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nta\FEI AURA Dropbox\DB_Fédé\4_Projets et actions\4.7_Autres projets\Dév éco\ACHATS RESPONSABLES\Métropole\"/>
    </mc:Choice>
  </mc:AlternateContent>
  <xr:revisionPtr revIDLastSave="0" documentId="13_ncr:1_{D8127087-FB3E-4BCF-8E95-4A2D44248655}" xr6:coauthVersionLast="47" xr6:coauthVersionMax="47" xr10:uidLastSave="{00000000-0000-0000-0000-000000000000}"/>
  <workbookProtection workbookAlgorithmName="SHA-512" workbookHashValue="aM+mtwdwZOwtsYJtDwCyoNZSxaN6h1zO0dN29/jFCEC3TmZLLROj5xh4jNMdFdD2rttqhrwwpkhRUCzVTG7Hqw==" workbookSaltValue="ZxnmG+qindFocxbGaYgYoA==" workbookSpinCount="100000" lockStructure="1"/>
  <bookViews>
    <workbookView xWindow="-108" yWindow="-108" windowWidth="23256" windowHeight="13176" xr2:uid="{A042C23B-2657-42F8-91F5-F67930FF8C29}"/>
  </bookViews>
  <sheets>
    <sheet name="INFOS" sheetId="2" r:id="rId1"/>
    <sheet name="Marches-MetroLyon" sheetId="1" r:id="rId2"/>
    <sheet name="Listes" sheetId="3" state="hidden" r:id="rId3"/>
  </sheets>
  <definedNames>
    <definedName name="ADAPT">Listes!$A$1:$A$3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4" i="1" l="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<sst xmlns="http://schemas.openxmlformats.org/spreadsheetml/2006/main" count="10566" uniqueCount="2985">
  <si>
    <t>identifiant lot</t>
  </si>
  <si>
    <t>direction - cdr instructeur</t>
  </si>
  <si>
    <t>Délégation</t>
  </si>
  <si>
    <t>Direction</t>
  </si>
  <si>
    <t>Code famille</t>
  </si>
  <si>
    <t>Famille d'achat</t>
  </si>
  <si>
    <t>Domaine d'achat</t>
  </si>
  <si>
    <t>Type de prestations</t>
  </si>
  <si>
    <t>Domaine d’achat</t>
  </si>
  <si>
    <t>Sous-domaine d’achat</t>
  </si>
  <si>
    <t>Ancien numéro de marché</t>
  </si>
  <si>
    <t>Nature du projet de renouvellement de marché</t>
  </si>
  <si>
    <t>Procédure marché</t>
  </si>
  <si>
    <t>Description du lot</t>
  </si>
  <si>
    <t>Marché en cours à renouveller : Montant notifié €HT</t>
  </si>
  <si>
    <t>Tranche financière du marché (montant total € HT)</t>
  </si>
  <si>
    <t>Périodicité du besoin</t>
  </si>
  <si>
    <t>Durée du projet d'achat en mois</t>
  </si>
  <si>
    <t>Semestre prévisionnel de publication</t>
  </si>
  <si>
    <t>Date début exécution</t>
  </si>
  <si>
    <t>Marché en cours à renouveller : Date fin exécution</t>
  </si>
  <si>
    <t>Date fin réelle exécution</t>
  </si>
  <si>
    <t>identifiant marché GDA</t>
  </si>
  <si>
    <t>Enjeu GME</t>
  </si>
  <si>
    <t>504B147D0000017068187DAA000000D2</t>
  </si>
  <si>
    <t>DGEEP / DVVN - Direction Voirie Végétal Nettoiement</t>
  </si>
  <si>
    <t xml:space="preserve">DGEEP - Délégation Gestion et exploitation de l'espace public </t>
  </si>
  <si>
    <t>Direction Amélioration cadre de vie</t>
  </si>
  <si>
    <t>B6002</t>
  </si>
  <si>
    <t>ESPACES PUBLICS - travaux neufs &amp; maintenance</t>
  </si>
  <si>
    <t>Autres</t>
  </si>
  <si>
    <t>????</t>
  </si>
  <si>
    <t>Achat</t>
  </si>
  <si>
    <t>2020-521</t>
  </si>
  <si>
    <t>Fabrication et fourniture de mobilier urbain dessiné par Wilmotte</t>
  </si>
  <si>
    <t>Marché Procédure formalisée</t>
  </si>
  <si>
    <t>Lot unique</t>
  </si>
  <si>
    <t>De 5 000 000 € 10 000 000 €</t>
  </si>
  <si>
    <t>Achats récurrents</t>
  </si>
  <si>
    <t>2ième semestre 2024</t>
  </si>
  <si>
    <t>2020-521-00</t>
  </si>
  <si>
    <t>2439EF0B000001712B853642000001DF</t>
  </si>
  <si>
    <t>DRHMG / DRH - Direction des Ressources Humaines</t>
  </si>
  <si>
    <t>DRHMG - Délégation Ressources humaines &amp; Moyens généraux</t>
  </si>
  <si>
    <t>Direction Ressources humaines</t>
  </si>
  <si>
    <t>A0002</t>
  </si>
  <si>
    <t>ALIMENTATION, RESTAURATION COLLECTIVE ET HEBERGEMENT</t>
  </si>
  <si>
    <t>Fournitures</t>
  </si>
  <si>
    <t>Fournitures courantes</t>
  </si>
  <si>
    <t>2020-362</t>
  </si>
  <si>
    <t>Fourniture de produits de la mer ou d'eau douce surgelés pour le restaurant métropolitain et pour le restaurant de l'Institut Départemental Enfance et Famille (IDEF) de la Métropole de Lyon.</t>
  </si>
  <si>
    <t>MAPA contractualisé</t>
  </si>
  <si>
    <t>De 100 000 € à 250 000 €</t>
  </si>
  <si>
    <t>1er semestre 2024</t>
  </si>
  <si>
    <t>2020-362-00</t>
  </si>
  <si>
    <t>257E76870000017356D0554B0000016F</t>
  </si>
  <si>
    <t>A7206</t>
  </si>
  <si>
    <t>SANTE, SANITAIRE ET SOCIAL</t>
  </si>
  <si>
    <t>2020-513</t>
  </si>
  <si>
    <t>Acquisition et maintenance d'un densimètre pour le contrôle de compacité des enrobés mis en oeuvre sur le réseau de la Métropole de Lyon</t>
  </si>
  <si>
    <t>&lt; à 100 000 €</t>
  </si>
  <si>
    <t>2020-513-00</t>
  </si>
  <si>
    <t>2583EE5B0000017A622740EA000000D9</t>
  </si>
  <si>
    <t>B2602</t>
  </si>
  <si>
    <t>TRANSPORT et LOGISTIQUE</t>
  </si>
  <si>
    <t>2021-888</t>
  </si>
  <si>
    <t>Achat de petits matériels d'accastillage et maintenance préventive et curative du Zeppelin.</t>
  </si>
  <si>
    <t>2021-888-00</t>
  </si>
  <si>
    <t>2586A40C0000018026E05E920000001D</t>
  </si>
  <si>
    <t>DRHMG / DPM - Direction Patrimoine Maintenance</t>
  </si>
  <si>
    <t>Direction Patrimoine &amp; maintenance</t>
  </si>
  <si>
    <t>B9005</t>
  </si>
  <si>
    <t>PREVENTION, SECURITE, CONTROLES</t>
  </si>
  <si>
    <t>2022-454</t>
  </si>
  <si>
    <t>Acquisition et maintenance des automates de gestion des clés pour les pools des véhicules légers</t>
  </si>
  <si>
    <t>Marché PN sans mise en concurrence</t>
  </si>
  <si>
    <t>2022-454-00</t>
  </si>
  <si>
    <t>504F71C50000016CDD8E6F8300000203</t>
  </si>
  <si>
    <t>B6101</t>
  </si>
  <si>
    <t>2020-529</t>
  </si>
  <si>
    <t>Fournitures de contrôleurs de feux pour la signalisation tricolore, carrefours avec intersections lignes de tramway</t>
  </si>
  <si>
    <t>De 1 000 000 € à 5 000 000 €</t>
  </si>
  <si>
    <t>2020-529-00</t>
  </si>
  <si>
    <t>504F7A3B0000016B8EACB1080000015A</t>
  </si>
  <si>
    <t>B1012</t>
  </si>
  <si>
    <t>MATERIELS, MACHINES ET PRODUITS INDUSTRIELS</t>
  </si>
  <si>
    <t>2020-22</t>
  </si>
  <si>
    <t>Fourniture de matériel de comptages automatiques, maintenance du parc de compteurs et appareils de mesures spécifiques et formation aux métiers des comptages automatiques</t>
  </si>
  <si>
    <t>De 250 000 € à 500 000 €</t>
  </si>
  <si>
    <t>2ième semestre 2023</t>
  </si>
  <si>
    <t>2020-22-00</t>
  </si>
  <si>
    <t>67D3094800000181911300DC00000640</t>
  </si>
  <si>
    <t>DRHMG / DLMG - Direction Logistique et Moyens Généraux</t>
  </si>
  <si>
    <t>Direction Logistique&amp; moyens généraux</t>
  </si>
  <si>
    <t>A5001</t>
  </si>
  <si>
    <t>CARBURANTS, ENERGIE ET FLUIDES</t>
  </si>
  <si>
    <t>2022-629</t>
  </si>
  <si>
    <t>Fourniture de carburant et service associés en station service par cartes accréditives pour les services de la Métropole de Lyon et des adhérents de la Centrale d'achat</t>
  </si>
  <si>
    <t>&gt; à 10 000 000 €</t>
  </si>
  <si>
    <t>2022-629-00</t>
  </si>
  <si>
    <t>67D417440000016D15E8461F000000C4</t>
  </si>
  <si>
    <t>B5029</t>
  </si>
  <si>
    <t>2020-347</t>
  </si>
  <si>
    <t>Fourniture de peinture, produits et accessoire associés</t>
  </si>
  <si>
    <t>De 500 000 € à 1 000 000 €</t>
  </si>
  <si>
    <t>2020-347-00</t>
  </si>
  <si>
    <t>67D573E100000170C499682F0000037B</t>
  </si>
  <si>
    <t>B5008</t>
  </si>
  <si>
    <t>BATIMENTS - Travaux neufs et maintenance</t>
  </si>
  <si>
    <t>2020-466</t>
  </si>
  <si>
    <t>Fournitures de plomberie et d'équipements sanitaires pour les services techniques de la Métropole de Lyon.</t>
  </si>
  <si>
    <t>2020-466-00</t>
  </si>
  <si>
    <t>67D573E100000170C4C69382000003B6</t>
  </si>
  <si>
    <t>B5007</t>
  </si>
  <si>
    <t>2020-467</t>
  </si>
  <si>
    <t>2020-467-00</t>
  </si>
  <si>
    <t>7E327ABB0000016E16D63F4100000015</t>
  </si>
  <si>
    <t>DTEE / DCE - Direction du cycle de l'eau</t>
  </si>
  <si>
    <t>DTEE - Délégation Transition environnementale et énergétique</t>
  </si>
  <si>
    <t>Direction Eau &amp; déchets</t>
  </si>
  <si>
    <t>X0007</t>
  </si>
  <si>
    <t>2020-413</t>
  </si>
  <si>
    <t>Fourniture de pièces détachées et maintenance pour surpresseurs d'air de marque HIBON, RIETSCHLE et ROBUSHI installés sur les stations d'épuration et de relèvement de la Métropole de LYON.</t>
  </si>
  <si>
    <t>2020-413-00</t>
  </si>
  <si>
    <t>7E327ABB0000017FF89E16C800000014</t>
  </si>
  <si>
    <t>B1010</t>
  </si>
  <si>
    <t>2022-584</t>
  </si>
  <si>
    <t>Fourniture de pièces détachées, prestations de réparation et maintenance pour détecteurs de gaz et matériels de marque OLDHAM</t>
  </si>
  <si>
    <t>2022-584-00</t>
  </si>
  <si>
    <t>88B0E2F3000001700F629CE300000161</t>
  </si>
  <si>
    <t>DTEE / DD - Direction des déchets</t>
  </si>
  <si>
    <t>H4037</t>
  </si>
  <si>
    <t>2020-556</t>
  </si>
  <si>
    <t>Maintenance, évolution et fourniture de pièces de rechange du Système Numérique de Contrôle Commande de l'Unité de Traitement et de Valorisation Énergétique Lyon sud (UTVE Lyon Sud)</t>
  </si>
  <si>
    <t>2020-556-00</t>
  </si>
  <si>
    <t>8B0241940000016E16C15F2500000014</t>
  </si>
  <si>
    <t>W7003</t>
  </si>
  <si>
    <t>2020-149</t>
  </si>
  <si>
    <t>Fourniture de pièces détachées, de détecteurs de gaz et prestations de réparation et maintenance pour les matériels de marque GENERAL MONITORS.</t>
  </si>
  <si>
    <t>2020-149-00</t>
  </si>
  <si>
    <t>8BEEECCF0000016E3F8B9EA100000017</t>
  </si>
  <si>
    <t>X0002</t>
  </si>
  <si>
    <t>2020-165</t>
  </si>
  <si>
    <t>Fourniture de pièces détachées pour maintenance des matériels de marque WAM installés sur les stations d'épuration et de relèvement de la Métropole de Lyon.</t>
  </si>
  <si>
    <t>2020-165-00</t>
  </si>
  <si>
    <t>8BEEECCF0000016E401C80B8000000C6</t>
  </si>
  <si>
    <t>B8101</t>
  </si>
  <si>
    <t>2020-286</t>
  </si>
  <si>
    <t>Fourniture d'organes de transmission mécaniques pour les services de maintenance des directions adjointes de l'Eau et Voirie, Végétal, Nettoiement.</t>
  </si>
  <si>
    <t>2020-286-00</t>
  </si>
  <si>
    <t>8BEEECCF0000016F89A82E8000000026</t>
  </si>
  <si>
    <t>X0009</t>
  </si>
  <si>
    <t>2020-279</t>
  </si>
  <si>
    <t>Fourniture de pièces détachées pour pompes à boues, à graisses  et  dilacérateurs de marque NETZSCH installés  sur les stations d'épurations de Pierre-Bénite et Neuville sur Saône.</t>
  </si>
  <si>
    <t>2020-279-00</t>
  </si>
  <si>
    <t>8BEEECCF00000178D96ABDB70000015E</t>
  </si>
  <si>
    <t>2021-1104</t>
  </si>
  <si>
    <t>Fournitures de pièces détachées, accessoires, produits et outillages spécifiques et réalisation de prestations de maintenance pour les véhicules hydrocureurs de marque CAPPELLOTTO, HUWER- HYDROVIDE et RIVARD</t>
  </si>
  <si>
    <t>Pour hydrocureurs de marque HUWER- HYDROVIDE</t>
  </si>
  <si>
    <t>2021-1104-00</t>
  </si>
  <si>
    <t>8BEEECCF00000178D96D747300000161</t>
  </si>
  <si>
    <t>2021-1105</t>
  </si>
  <si>
    <t>Pour les hydrocureurs de marque RIVARD</t>
  </si>
  <si>
    <t>2021-1105-00</t>
  </si>
  <si>
    <t>901CF33E0000017E6DD60A9B000005F3</t>
  </si>
  <si>
    <t>2022-424</t>
  </si>
  <si>
    <t xml:space="preserve">Fourniture et installation de matériels de stockage de déchets dangereux des ménages dans les déchèteries de la Métropole de Lyon _x000D_
_x000D_
</t>
  </si>
  <si>
    <t>Fourniture de conteneurs/bungalow pour stockage DDS/DDEE</t>
  </si>
  <si>
    <t>2022-424-00</t>
  </si>
  <si>
    <t>901CF33E0000017E6DD78CF3000005F5</t>
  </si>
  <si>
    <t>2022-425</t>
  </si>
  <si>
    <t>Fourniture de silos à huile minérale</t>
  </si>
  <si>
    <t>2022-425-00</t>
  </si>
  <si>
    <t>929E95280000016BE10B27FF0000016C</t>
  </si>
  <si>
    <t>B5011</t>
  </si>
  <si>
    <t>2019-693</t>
  </si>
  <si>
    <t>Fourniture de filtres pour les équipements de climatisation chauffage de l'hotel de Métropole de Lyon</t>
  </si>
  <si>
    <t>2019-693-00</t>
  </si>
  <si>
    <t>93CE82820000017FC056DEA40000002B</t>
  </si>
  <si>
    <t>B1009</t>
  </si>
  <si>
    <t>2022-536</t>
  </si>
  <si>
    <t>Fourniture de pièces détachées et maintenance pour instrumentation et préleveurs ENDRESS HAUSER installés sur les divers sites du secteur assainissement et de l'Unité de Traitement et de Valorisation Energétique de la Métropole de Lyon</t>
  </si>
  <si>
    <t>2022-536-00</t>
  </si>
  <si>
    <t>9478F5E30000017F3025826B000000E1</t>
  </si>
  <si>
    <t>A9005</t>
  </si>
  <si>
    <t>2022-372</t>
  </si>
  <si>
    <t>Fourniture d'outillage.</t>
  </si>
  <si>
    <t>Produits métallurgiques</t>
  </si>
  <si>
    <t>2022-372-00</t>
  </si>
  <si>
    <t>96C6F8320000017087DD84D00000036D</t>
  </si>
  <si>
    <t>C3001</t>
  </si>
  <si>
    <t>MOYENS GENERAUX</t>
  </si>
  <si>
    <t>2021-630</t>
  </si>
  <si>
    <t>Achat et livraison de fournitures et de petits équipements de bureau et de fourniture de papier d'impression et de reprographie</t>
  </si>
  <si>
    <t>2021-630-00</t>
  </si>
  <si>
    <t>96E160FC0000016C66F0675C00000003</t>
  </si>
  <si>
    <t>B2301</t>
  </si>
  <si>
    <t>2019-582</t>
  </si>
  <si>
    <t>Fourniture de balayeuses de voirie utilisées pour le nettoiement de voiries sur le territoire de la Métropole de Lyon</t>
  </si>
  <si>
    <t>2019-582-00</t>
  </si>
  <si>
    <t>96E160FC0000017495CCEC9B000000B1</t>
  </si>
  <si>
    <t>2020-587</t>
  </si>
  <si>
    <t>Fourniture, installation et maintenance des analyseurs de fumées de l'Unité de Traitement et de Valorisation Énergétique (UTVE) Lyon Sud</t>
  </si>
  <si>
    <t>2020-587-00</t>
  </si>
  <si>
    <t>A21F55FB0000016D71A6CD4700000018</t>
  </si>
  <si>
    <t>B7101</t>
  </si>
  <si>
    <t>2020-89</t>
  </si>
  <si>
    <t>Fourniture et acheminement de gaz naturel et services associés  - Lot n° 1 : Fourniture et acheminement de gaz naturel et services associés pour les besoins des installations et bâtiments de la métropole de Lyon</t>
  </si>
  <si>
    <t>2020-89-00</t>
  </si>
  <si>
    <t>A21F55FB0000017EDDCA175A00000159</t>
  </si>
  <si>
    <t>2022-174</t>
  </si>
  <si>
    <t>Marché subséquent n° 2 - Fourniture et acheminement de gaz naturel et services associés pour les besoins des installations et bâtiments de la Métropole de Lyon et des collèges adhérents du groupement de commande - 2022 à 2024</t>
  </si>
  <si>
    <t>2022-174-00</t>
  </si>
  <si>
    <t>A3A8E150000001680E3825F00000041B</t>
  </si>
  <si>
    <t>DSHE / DSHE - Délégation Solidarités Habitat et Éducation</t>
  </si>
  <si>
    <t>DSHE - Délégation Solidarités Habitat et Éducation</t>
  </si>
  <si>
    <t>Direction Ressources</t>
  </si>
  <si>
    <t>B8301</t>
  </si>
  <si>
    <t>2019-569</t>
  </si>
  <si>
    <t>Lot 10 : matériel de cuisine - préparation</t>
  </si>
  <si>
    <t>2019-569-00</t>
  </si>
  <si>
    <t>A3A8E150000001680ED85FD7000004C3</t>
  </si>
  <si>
    <t>2019-580</t>
  </si>
  <si>
    <t>Matériel de cuisine - matériel frigorifique</t>
  </si>
  <si>
    <t>2019-580-00</t>
  </si>
  <si>
    <t>AD024DE900000167EA9B2762000000B1</t>
  </si>
  <si>
    <t>C4102</t>
  </si>
  <si>
    <t>CULTURE, EVENEMENTIEL, SPORT</t>
  </si>
  <si>
    <t>2019-577</t>
  </si>
  <si>
    <t>Fourniture de matériel de musique pour les collèges- lot 1</t>
  </si>
  <si>
    <t>2019-577-00</t>
  </si>
  <si>
    <t>B1A43B300000016B4FD908D6000000B7</t>
  </si>
  <si>
    <t>X0001</t>
  </si>
  <si>
    <t>2020-121</t>
  </si>
  <si>
    <t>Fourniture de pièces détachées et prestations de maintenance pour les matériels hydrauliques des stations d'épuration et de relèvement des eaux usées de la Métropole de Lyon.</t>
  </si>
  <si>
    <t>2020-121-00</t>
  </si>
  <si>
    <t>B1A43B300000017EBFD0DC7700000189</t>
  </si>
  <si>
    <t>W2003</t>
  </si>
  <si>
    <t>2022-423</t>
  </si>
  <si>
    <t>Fourniture d'appareils de protection respiratoire d'évacuation de type masques auto-sauveteurs et prestations annexes de formation et de maintenance</t>
  </si>
  <si>
    <t>2022-423-00</t>
  </si>
  <si>
    <t>C91CF6A70000018476C700950000026E</t>
  </si>
  <si>
    <t>B8006</t>
  </si>
  <si>
    <t>2023-95</t>
  </si>
  <si>
    <t>Acquisition de matériels électroménager pour les services de la Métropole - Lot 2 : matériels électroménagers et multimédias neufs</t>
  </si>
  <si>
    <t>2023-95-00</t>
  </si>
  <si>
    <t>CA4D92D500000181CE9296FA000003A5</t>
  </si>
  <si>
    <t>W7002</t>
  </si>
  <si>
    <t>2023-61</t>
  </si>
  <si>
    <t>Fourniture de pièces détachées et maintenance pour instrumentation de marque Hach Lange installée sur divers sites de la Direction du Cycle de l'eau de la Métropole de Lyon.</t>
  </si>
  <si>
    <t>2023-61-00</t>
  </si>
  <si>
    <t>CD7FBFE6000001835EB37A72000006D5</t>
  </si>
  <si>
    <t>A6001</t>
  </si>
  <si>
    <t>2023-10</t>
  </si>
  <si>
    <t>Fourniture de gaz industriel pour la Métropole de Lyon</t>
  </si>
  <si>
    <t>2023-10-00</t>
  </si>
  <si>
    <t>E8234B830000018318201FB60000056B</t>
  </si>
  <si>
    <t>W4004</t>
  </si>
  <si>
    <t>2023-174</t>
  </si>
  <si>
    <t>Fourniture de produits chimiques industriels destinés aux usines de la Métropole de Lyon : fourniture de charbons actifs et autres produits de même fonctionnalité</t>
  </si>
  <si>
    <t>2023-174-00</t>
  </si>
  <si>
    <t>ED8C518A0000016DF73F5F170000001B</t>
  </si>
  <si>
    <t>A8002</t>
  </si>
  <si>
    <t>2020-231</t>
  </si>
  <si>
    <t>FOURNITURE, RECHAPAGE ET GARDIENNAGE DE PNEUMATIQUES ET PRESTATIONS ASSOCIEES POUR LES VEHICULES INDUSTRIELS DE LA METROPOLE DE LYON</t>
  </si>
  <si>
    <t>2020-231-00</t>
  </si>
  <si>
    <t>ED8FD5150000016D3E1292E600000016</t>
  </si>
  <si>
    <t>B8002</t>
  </si>
  <si>
    <t>2020-50</t>
  </si>
  <si>
    <t>Fourniture d'un broyeur mobile pour les parcs et jardins de la Métropole de Lyon</t>
  </si>
  <si>
    <t>2020-50-00</t>
  </si>
  <si>
    <t>ED8FD5150000016D91BD3B8C000000CB</t>
  </si>
  <si>
    <t>B8110</t>
  </si>
  <si>
    <t>2020-305</t>
  </si>
  <si>
    <t>Entretien des vannes de marque Masoneilan et renouvellement du parc de vannes réglantes de l'Unite de Traitement et de Valorisation Energétique Lyon sud</t>
  </si>
  <si>
    <t>2020-305-00</t>
  </si>
  <si>
    <t>ED8FD5150000016F6B81605800000227</t>
  </si>
  <si>
    <t>A9302</t>
  </si>
  <si>
    <t>NETTOIEMENT - DECHETS</t>
  </si>
  <si>
    <t>2020-325</t>
  </si>
  <si>
    <t>Acquisition et maintenance de corbeilles PEHD destinées au territoire de la Métropole de Lyon</t>
  </si>
  <si>
    <t>2020-325-00</t>
  </si>
  <si>
    <t>ED8FD51500000174E855468B000000E1</t>
  </si>
  <si>
    <t>2021-812</t>
  </si>
  <si>
    <t>Fourniture de produits d'entretien et de maintenance pour le mobilier urbain, les interventions de voiries, les ateliers et garages</t>
  </si>
  <si>
    <t>Pdts d'entretien et de maintenance pour ateliers et garages</t>
  </si>
  <si>
    <t>2021-812-00</t>
  </si>
  <si>
    <t>ED8FD51500000174E86F3D8B000001ED</t>
  </si>
  <si>
    <t>2021-813</t>
  </si>
  <si>
    <t>Pdts d'entretien du mobilier urbain et d'intervention voirie</t>
  </si>
  <si>
    <t>2021-813-00</t>
  </si>
  <si>
    <t>7E327ABB000001685247D48F00000884</t>
  </si>
  <si>
    <t>W8001</t>
  </si>
  <si>
    <t>Location</t>
  </si>
  <si>
    <t>2019-460</t>
  </si>
  <si>
    <t>Location et maintenance de 2 combinés d'hydro curages de 16T, de même marque, sans conducteur, destinés à l'entretien des branchements, des canalisations de petits diamètres et des bouches avaloirs existants, sur le territoire de la Métropole de Lyon</t>
  </si>
  <si>
    <t>2019-460-00</t>
  </si>
  <si>
    <t>Alimentation</t>
  </si>
  <si>
    <t>8BEEECCF0000017476C37C030000002D</t>
  </si>
  <si>
    <t>W7007</t>
  </si>
  <si>
    <t>2021-661</t>
  </si>
  <si>
    <t>Location de matériels de mesures, de prélèvements pour installer dans les réseaux d'assainissement ou dans le milieu naturel (cours d'eau) de la Métropole de Lyon</t>
  </si>
  <si>
    <t>2021-661-00</t>
  </si>
  <si>
    <t>A488A232000001749B2AAF1000000011</t>
  </si>
  <si>
    <t>DDR / DDR - Délégation Développement Responsable</t>
  </si>
  <si>
    <t>DDR - Délégation Développement Responsable</t>
  </si>
  <si>
    <t>B9102</t>
  </si>
  <si>
    <t>INFORMATIQUE, RESEAU ET TELECOM</t>
  </si>
  <si>
    <t>2020-569</t>
  </si>
  <si>
    <t>Location de terminaux de paiement pour le service Université de la Métropole de Lyon</t>
  </si>
  <si>
    <t>2020-569-00</t>
  </si>
  <si>
    <t>67D6D0F90000015AF10F420F0000034A</t>
  </si>
  <si>
    <t>Plusieurs de ces formes</t>
  </si>
  <si>
    <t>2017-339</t>
  </si>
  <si>
    <t>Acquisition de bâtiments modulaires pour le collège Duclos à Vaulx En Velin - Relance</t>
  </si>
  <si>
    <t>2017-339-00</t>
  </si>
  <si>
    <t>5AB8FF5E0000018577B7C27F00000060</t>
  </si>
  <si>
    <t>DGS / DVMAP / Accompagnement à la transformation</t>
  </si>
  <si>
    <t>DPIAF - Délégation Pilotage et ingénierie administrative et financière</t>
  </si>
  <si>
    <t>Direction valorisation et modernisation de l’action publique</t>
  </si>
  <si>
    <t>Services</t>
  </si>
  <si>
    <t>Prestations Intellectuelles</t>
  </si>
  <si>
    <t>Autres services Article 30 CMP</t>
  </si>
  <si>
    <t>2023-194</t>
  </si>
  <si>
    <t xml:space="preserve">Assistance à Maîtrise d'Ouvrage pour l'accompagnement du projet de service du Service de Ressources Humaines DG Ressources (SRHDGR)._x000D_
_x000D_
</t>
  </si>
  <si>
    <t>2023-194-00</t>
  </si>
  <si>
    <t>B1CD8DB30000016FD1EBD2AB00000568</t>
  </si>
  <si>
    <t>G0504</t>
  </si>
  <si>
    <t>ETUDES, CONSEIL ET ASSISTANCE</t>
  </si>
  <si>
    <t>2020-434</t>
  </si>
  <si>
    <t>Participation à l'appel à projet Territoire d'Innovation de Grande Ambition (TIGA)</t>
  </si>
  <si>
    <t>2020-434-00</t>
  </si>
  <si>
    <t>8BEEECCF0000016EAC625B16000000C4</t>
  </si>
  <si>
    <t>H3022</t>
  </si>
  <si>
    <t>Services comptables, d audit et de tenue de livres</t>
  </si>
  <si>
    <t>2020-477</t>
  </si>
  <si>
    <t>Réalisation d'audits internes selon la norme NF EN ISO / CEI 17025 et documents opposables du COFRAC pour le laboratoire de la direction adjointe de l'Eau.</t>
  </si>
  <si>
    <t>Audit management qualité</t>
  </si>
  <si>
    <t>2020-477-00</t>
  </si>
  <si>
    <t>8BEEECCF0000016EAC630776000000C6</t>
  </si>
  <si>
    <t>2020-478</t>
  </si>
  <si>
    <t>Audit technique</t>
  </si>
  <si>
    <t>2020-478-00</t>
  </si>
  <si>
    <t>257E768700000164605E17DA00000233</t>
  </si>
  <si>
    <t>G1012</t>
  </si>
  <si>
    <t>Services d architecture, ingénierie, aménagement urbain, architecture paysagère...</t>
  </si>
  <si>
    <t>2018-525</t>
  </si>
  <si>
    <t>Mission de coordination en matière de sécurité et de protection de la santé phase conception et réalisation 1ère catégorie - Opération de requalification de l'A6/A7 - Horizon 2020.</t>
  </si>
  <si>
    <t>2018-525-00</t>
  </si>
  <si>
    <t>2583EE5B00000173474FFD980000002A</t>
  </si>
  <si>
    <t>G0524</t>
  </si>
  <si>
    <t>2021-619</t>
  </si>
  <si>
    <t>Expertise d'accessibilité et de sécurité de la voirie et des espaces publics sur le territoire de la Métropole de Lyon</t>
  </si>
  <si>
    <t>2021-619-00</t>
  </si>
  <si>
    <t>2586CD570000015C3084023E0000015B</t>
  </si>
  <si>
    <t>G0541</t>
  </si>
  <si>
    <t>2018-62</t>
  </si>
  <si>
    <t>Missions d'assistance à maîtrise d'ouvrage pour des opérations liées aux tunnels routiers et voies rapides de la Métropole de Lyon</t>
  </si>
  <si>
    <t>2018-62-00</t>
  </si>
  <si>
    <t>504F7A3B0000016F9F36690900000043</t>
  </si>
  <si>
    <t>2020-549</t>
  </si>
  <si>
    <t>Études d'opportunité et de fonctionnement pour la création, la modification et la conception des aménagements des carrefours à feux sur le territoire de la métropole de Lyon</t>
  </si>
  <si>
    <t>2020-549-00</t>
  </si>
  <si>
    <t>Mobilité</t>
  </si>
  <si>
    <t>50522FEC0000017226A840CA0000000F</t>
  </si>
  <si>
    <t>G0543</t>
  </si>
  <si>
    <t>2021-614</t>
  </si>
  <si>
    <t>ASSISTANCE TECHNIQUE ET ECONOMIE DE LA CONSTRUCTION POUR LES OUVRAGES DE BATIMENTS ETUDIES ET REALISES DIRECTEMENT PAR LA METROPOLE DE LYON (MAITRISE D'OUVRAGE ET MAITRISE D'OEUVRE PUBLIQUES) - LOT 5 : ASSISTANCE TECHNIQUE POUR L'ACOUSTIQUE</t>
  </si>
  <si>
    <t>2021-614-00</t>
  </si>
  <si>
    <t>50522FEC00000173BE1C852400000C2B</t>
  </si>
  <si>
    <t>DTEE / DPEB - Direction Projets et Energie des Bâtiments</t>
  </si>
  <si>
    <t>Direction Projets &amp; énergie des bâtiments</t>
  </si>
  <si>
    <t>2020-469</t>
  </si>
  <si>
    <t>Marché d'OPC pour les travaux d'agrandissement des collectes Est et Nord-Ouest et la création d'une station gaz naturel pour véhicules.</t>
  </si>
  <si>
    <t>2020-469-00</t>
  </si>
  <si>
    <t>5B349FE60000017F68FE98E800000162</t>
  </si>
  <si>
    <t>DUM / DM - Direction Mobilités</t>
  </si>
  <si>
    <t>DUM - Délégation Urbanisme et mobilités</t>
  </si>
  <si>
    <t>Direction Mobilités</t>
  </si>
  <si>
    <t>G0533</t>
  </si>
  <si>
    <t>2022-151</t>
  </si>
  <si>
    <t>PLANS DE MOBILITE SCOLAIRES POUR LES COLLEGES DE LA METROPOLE</t>
  </si>
  <si>
    <t>2022-151-00</t>
  </si>
  <si>
    <t>8AFC114F0000016C6B036A090000001B</t>
  </si>
  <si>
    <t>G1019</t>
  </si>
  <si>
    <t>2020-145</t>
  </si>
  <si>
    <t>Prestations de conseil et d'expertise en matière de sureté et de sécurité des ouvrages en remblais de la Métropole de Lyon.</t>
  </si>
  <si>
    <t>2020-145-00</t>
  </si>
  <si>
    <t>8AFC114F000001772454206600000027</t>
  </si>
  <si>
    <t>2021-779</t>
  </si>
  <si>
    <t>Prestations de conseil et d'expertise en matière de sureté et de sécurité des barrages classés et des aménagements hydrauliques classés de la Métropole de Lyon</t>
  </si>
  <si>
    <t>2021-779-00</t>
  </si>
  <si>
    <t>8AFC114F0000017A43C19F330000019A</t>
  </si>
  <si>
    <t>G0554</t>
  </si>
  <si>
    <t>2022-96</t>
  </si>
  <si>
    <t>Prestations d'études et d'Assistance à Maîtrise d'Ouvrage  en lien avec les thématiques eaux usées, eaux pluviales et GEMAPI sur le territoire de la Métropole de Lyon.</t>
  </si>
  <si>
    <t>Pilotage des systèmes d'information assainissement / GEMAPI</t>
  </si>
  <si>
    <t>2022-96-00</t>
  </si>
  <si>
    <t>A21F55FB000001624E23C0EE0000042A</t>
  </si>
  <si>
    <t>G1001</t>
  </si>
  <si>
    <t>2018-565</t>
  </si>
  <si>
    <t>Construction du collège Cusset-Bonnevay à Villeurbanne</t>
  </si>
  <si>
    <t>2018-565-00</t>
  </si>
  <si>
    <t>A8C85F4E0000016CD2216FAD000000CA</t>
  </si>
  <si>
    <t>2020-141</t>
  </si>
  <si>
    <t>Missions d'inspections détaillées périodiques d'ouvrages d'art sur le territoire de la Métropole de Lyon</t>
  </si>
  <si>
    <t>Missions d'inspections et de surveillance des ouvrages d'art</t>
  </si>
  <si>
    <t>2020-141-00</t>
  </si>
  <si>
    <t>BC7FB784000001515DDAC61A000003C9</t>
  </si>
  <si>
    <t>DTEE / DEEE - Direction Environnement Ecologie Energie</t>
  </si>
  <si>
    <t>Direction Environnement, écologie, énergie</t>
  </si>
  <si>
    <t>G0518</t>
  </si>
  <si>
    <t>2016-382</t>
  </si>
  <si>
    <t>Métropole de Lyon - Assistance à maîtrise d'ouvrage : expertise et assistance dans la mise en oeuvre d'opérations d'Aménagement Foncier Agricole et Forestier liées à la réalisation de grands ouvrages publics</t>
  </si>
  <si>
    <t>2016-382-00</t>
  </si>
  <si>
    <t>2583EE5B0000016DF2808B8800000015</t>
  </si>
  <si>
    <t>G0569</t>
  </si>
  <si>
    <t>Services d entretien et de réparation</t>
  </si>
  <si>
    <t>2020-72</t>
  </si>
  <si>
    <t>Diagnostics agropédologiques et tensiométrie</t>
  </si>
  <si>
    <t>2020-72-00</t>
  </si>
  <si>
    <t>93CE828200000180DC172516000000D2</t>
  </si>
  <si>
    <t>Y0108</t>
  </si>
  <si>
    <t>2022-582</t>
  </si>
  <si>
    <t>Études de faisabilité pour l'implantation de stations de métrologie, de dimensionnement, de mesures et d'inspection sur les réseaux d'assainissement de la Métropole de Lyon.</t>
  </si>
  <si>
    <t>2022-582-00</t>
  </si>
  <si>
    <t>A21F55FB00000180F4BDCF210000001E</t>
  </si>
  <si>
    <t>G0544</t>
  </si>
  <si>
    <t>2022-358</t>
  </si>
  <si>
    <t>Mise aux normes de la piste d'athlétisme du Stade du Rhône au parc de Parilly</t>
  </si>
  <si>
    <t>2022-358-00</t>
  </si>
  <si>
    <t>8BEEECCF00000170589EA3C300000569</t>
  </si>
  <si>
    <t>Y0001</t>
  </si>
  <si>
    <t>Services de communications électroniques</t>
  </si>
  <si>
    <t>2020-476</t>
  </si>
  <si>
    <t>Assistance à maîtrise d'ouvrage pour le pilotage des systèmes d'information Eau Potable.</t>
  </si>
  <si>
    <t>2020-476-00</t>
  </si>
  <si>
    <t>2439EF0B0000017C17D753AF00000019</t>
  </si>
  <si>
    <t>DPIAF / DCP - Direction commande publique</t>
  </si>
  <si>
    <t>Direction Commande publique</t>
  </si>
  <si>
    <t>G0553</t>
  </si>
  <si>
    <t>Services de conseil en gestion et services connexes</t>
  </si>
  <si>
    <t>2022-9</t>
  </si>
  <si>
    <t>Missions d'assistance pour la réalisation d'études préalables au choix du mode de gestion et la mise en oeuvre de l'éventuelle procédure pour la gestion externalisée du service funéraire métropolitain</t>
  </si>
  <si>
    <t>2022-9-00</t>
  </si>
  <si>
    <t>504F7A3B0000016C2868FF0700000353</t>
  </si>
  <si>
    <t>G0561</t>
  </si>
  <si>
    <t>2019-695</t>
  </si>
  <si>
    <t>Mission d'agent de sécurité coordonnateur des mesures de sécurité pour l'exploitation des tunnels en régie de la Métropole de Lyon</t>
  </si>
  <si>
    <t>2019-695-00</t>
  </si>
  <si>
    <t>5C3F32EB0000016FEBA91F4A0000020A</t>
  </si>
  <si>
    <t>G0502</t>
  </si>
  <si>
    <t>2020-590</t>
  </si>
  <si>
    <t>Prestations d'expertise et d'assistance à la mise en oeuvre opérationnelle de stratégies économiques métropolitaines de l'agglomération lyonnaise - 3 lots</t>
  </si>
  <si>
    <t>Commerce</t>
  </si>
  <si>
    <t>2020-590-00</t>
  </si>
  <si>
    <t>870A7D3D0000016FF6FB6845000004D3</t>
  </si>
  <si>
    <t>2020-591</t>
  </si>
  <si>
    <t>HEBERGEMENT TOURISTIQUE</t>
  </si>
  <si>
    <t>2020-591-00</t>
  </si>
  <si>
    <t>9D2FE291000001754582DDB400000195</t>
  </si>
  <si>
    <t>DGS / DPDP - Direction Prospective Dialogue Public</t>
  </si>
  <si>
    <t>Direction prospective et dialogue public</t>
  </si>
  <si>
    <t>G0539</t>
  </si>
  <si>
    <t>2022-32</t>
  </si>
  <si>
    <t>Veilles prospectives</t>
  </si>
  <si>
    <t>Action soc., développement soc., lutte contre les pauvretés</t>
  </si>
  <si>
    <t>2022-32-00</t>
  </si>
  <si>
    <t>9D2FE291000001754582E74B0000019B</t>
  </si>
  <si>
    <t>2022-38</t>
  </si>
  <si>
    <t>Méthodes prospectives, scénarisation et récit</t>
  </si>
  <si>
    <t>2022-38-00</t>
  </si>
  <si>
    <t>B5CADA80000001782540984900000015</t>
  </si>
  <si>
    <t>DRHMG / DRSEP - Direction Responsabilité Sociétale de l'Employeur &amp; Préventions</t>
  </si>
  <si>
    <t>Direction RSE &amp; préventions</t>
  </si>
  <si>
    <t>G0556</t>
  </si>
  <si>
    <t>2022-277</t>
  </si>
  <si>
    <t>Assistance à Maîtrise d'Ouvrage « Amiante » : Conseils et expertises sur la gestion globale de l'amiante à la Métropole de Lyon</t>
  </si>
  <si>
    <t>2022-277-00</t>
  </si>
  <si>
    <t>B5CD81F1000001747D380CA2000002AF</t>
  </si>
  <si>
    <t>G0550</t>
  </si>
  <si>
    <t>2020-566</t>
  </si>
  <si>
    <t>Gestion du service public de prodution et de distribution d'eau potable sur le territoire de la Métropole de Lyon</t>
  </si>
  <si>
    <t>2020-566-00</t>
  </si>
  <si>
    <t>18613FDB000001776D2E1614000000C4</t>
  </si>
  <si>
    <t>H7001</t>
  </si>
  <si>
    <t>Services courants</t>
  </si>
  <si>
    <t>2021-626</t>
  </si>
  <si>
    <t>Pension pour les chevaux du Domaine de Lacroix Laval</t>
  </si>
  <si>
    <t>2021-626-00</t>
  </si>
  <si>
    <t>18613FDB000001778625F4EE0000001C</t>
  </si>
  <si>
    <t>2021-648</t>
  </si>
  <si>
    <t>Prestation de ferrage pour les chevaux du domaine de Lacroix-Laval</t>
  </si>
  <si>
    <t>2021-648-00</t>
  </si>
  <si>
    <t>2439EF0B000001754B7C09B200000275</t>
  </si>
  <si>
    <t>H1063</t>
  </si>
  <si>
    <t>FORMATION PROFESSIONNELLE</t>
  </si>
  <si>
    <t>2021-731</t>
  </si>
  <si>
    <t>Formations règlementaires FIMO (formation initiale minimale obligatoire) et FCO (formation continue obligatoire).</t>
  </si>
  <si>
    <t>2021-731-00</t>
  </si>
  <si>
    <t>50522FEC000001813D55CC670000015B</t>
  </si>
  <si>
    <t>H1060</t>
  </si>
  <si>
    <t>2022-499</t>
  </si>
  <si>
    <t>FORMATION RELATIVE A LA PREVENTION DU RISQUE ELECTRIQUE</t>
  </si>
  <si>
    <t>2022-499-00</t>
  </si>
  <si>
    <t>67D417440000017F74162C7F00000031</t>
  </si>
  <si>
    <t>H5203</t>
  </si>
  <si>
    <t xml:space="preserve">DOCUMENTATION ET COMMUNICATION </t>
  </si>
  <si>
    <t>2022-512</t>
  </si>
  <si>
    <t>Travaux de papeterie administrative (enveloppes et papier en tête) pour l'ensemble des services métropolitains</t>
  </si>
  <si>
    <t>2022-512-00</t>
  </si>
  <si>
    <t>67D573E10000018065EE997100000161</t>
  </si>
  <si>
    <t>H1058</t>
  </si>
  <si>
    <t>2022-508</t>
  </si>
  <si>
    <t>Formation de prévention des risques professionnels liés à l'activité physique pour la Métropole de Lyon et les adhérents de la Centrale d'achat territoriale.</t>
  </si>
  <si>
    <t>2022-508-00</t>
  </si>
  <si>
    <t>8DDBA02F0000017665ABB2F0000000C1</t>
  </si>
  <si>
    <t>F9002</t>
  </si>
  <si>
    <t>2021-804</t>
  </si>
  <si>
    <t>Restauration de collections à Lugdunum Musée et théâtres romains</t>
  </si>
  <si>
    <t>Objets en pierre</t>
  </si>
  <si>
    <t>2021-804-00</t>
  </si>
  <si>
    <t>8DDBA02F0000017665AD2ED7000000C5</t>
  </si>
  <si>
    <t>2021-806</t>
  </si>
  <si>
    <t>Parements</t>
  </si>
  <si>
    <t>2021-806-00</t>
  </si>
  <si>
    <t>9501D11C0000016CF5EB6C1F00000015</t>
  </si>
  <si>
    <t>H1059</t>
  </si>
  <si>
    <t>2019-692</t>
  </si>
  <si>
    <t>PREVENTION DES RISQUES DE CHUTE LIES AU TRAVAIL EN HAUTEUR</t>
  </si>
  <si>
    <t>2019-692-00</t>
  </si>
  <si>
    <t>9D2FE2910000016E4B3B54690000016A</t>
  </si>
  <si>
    <t>H1018</t>
  </si>
  <si>
    <t>2020-250</t>
  </si>
  <si>
    <t>Formation sauveteurs secouristes du travail</t>
  </si>
  <si>
    <t>2020-250-00</t>
  </si>
  <si>
    <t>9D2FE291000001725A570DC000000024</t>
  </si>
  <si>
    <t>DPIAF / DAAJA - Direction des assemblées juridiques assurances</t>
  </si>
  <si>
    <t>Direction Assemblées, affaires juridiques &amp; assurances</t>
  </si>
  <si>
    <t>G8003</t>
  </si>
  <si>
    <t>2021-720</t>
  </si>
  <si>
    <t>Prestations de conseil et de représentation juridique ou de conseil juridique seul</t>
  </si>
  <si>
    <t>Lot 1 : Urbanisme et planification réglementaires</t>
  </si>
  <si>
    <t>2021-720-00</t>
  </si>
  <si>
    <t>9D2FE291000001725A585A9800000026</t>
  </si>
  <si>
    <t>2021-654</t>
  </si>
  <si>
    <t>Lot 2 : Urbanisme opérationnel et aménagement</t>
  </si>
  <si>
    <t>2021-654-00</t>
  </si>
  <si>
    <t>9D2FE291000001725A59EB210000002A</t>
  </si>
  <si>
    <t>2021-655</t>
  </si>
  <si>
    <t>Lot 3 : Contrats de la commande publique</t>
  </si>
  <si>
    <t>2021-655-00</t>
  </si>
  <si>
    <t>9D2FE291000001725A5ED00D0000002E</t>
  </si>
  <si>
    <t>2021-656</t>
  </si>
  <si>
    <t>Lot 4 : Domanialités publique et privée_Droit immo_Foncier</t>
  </si>
  <si>
    <t>2021-656-00</t>
  </si>
  <si>
    <t>9D2FE291000001725A66A05C00000031</t>
  </si>
  <si>
    <t>2021-727</t>
  </si>
  <si>
    <t>Lot 5 : Fonctionnement institu. et interventions externes</t>
  </si>
  <si>
    <t>2021-727-00</t>
  </si>
  <si>
    <t>A21DF4FF0000016D6DFA5D4D000004C0</t>
  </si>
  <si>
    <t>2020-87</t>
  </si>
  <si>
    <t>Suivi à fins conservatoires du Chaland LSG4</t>
  </si>
  <si>
    <t>2020-87-00</t>
  </si>
  <si>
    <t>AD024DE900000173E6F59EBF000013D4</t>
  </si>
  <si>
    <t>H1033</t>
  </si>
  <si>
    <t>2020-543</t>
  </si>
  <si>
    <t>Formation obligatoire des assistants maternels de la Métropole de Lyon</t>
  </si>
  <si>
    <t>2020-543-00</t>
  </si>
  <si>
    <t>AD024DE90000017FAB68A7690000002E</t>
  </si>
  <si>
    <t>DSHE / DSHE 9 - Personnes Agées Personnes Handicapées</t>
  </si>
  <si>
    <t>PA-PH</t>
  </si>
  <si>
    <t>H1034</t>
  </si>
  <si>
    <t>2022-323</t>
  </si>
  <si>
    <t>Organisation de la formation initiale et  continue des accueillants familiaux (Personnes âgées et/ou adultes en situation de handicap)</t>
  </si>
  <si>
    <t>2022-323-00</t>
  </si>
  <si>
    <t>B1CD8DB30000017CA835A1C100000428</t>
  </si>
  <si>
    <t>H0010</t>
  </si>
  <si>
    <t>2022-353</t>
  </si>
  <si>
    <t>Achat de billetterie à portée sociale et classique et hospitalités dans le cadre de la Coupe du Monde de Rugby 2023</t>
  </si>
  <si>
    <t>2022-353-00</t>
  </si>
  <si>
    <t>B5CADA80000001750D699D0A000000CC</t>
  </si>
  <si>
    <t>G9002</t>
  </si>
  <si>
    <t>2021-657</t>
  </si>
  <si>
    <t>Contrôle de la qualité des préparations alimentaires effectuées dans les locaux du restaurant métropolitain et des lieux de restauration de l'IDEF et assistance sanitaire</t>
  </si>
  <si>
    <t>2021-657-00</t>
  </si>
  <si>
    <t>B5CADA800000017B05BE1C8B00000018</t>
  </si>
  <si>
    <t>G9015</t>
  </si>
  <si>
    <t>2022-45</t>
  </si>
  <si>
    <t>Accompagnements psychologiques collectifs et individuels des agents de la Métropole de Lyon</t>
  </si>
  <si>
    <t>Accompagnement psychologique des collectifs</t>
  </si>
  <si>
    <t>2022-45-00</t>
  </si>
  <si>
    <t>B5CADA800000017B05BE1DB500000019</t>
  </si>
  <si>
    <t>2022-44</t>
  </si>
  <si>
    <t>Accompagnement psychologique individuel</t>
  </si>
  <si>
    <t>2022-44-00</t>
  </si>
  <si>
    <t>B5CADA800000017EDDDDD4C9000000BF</t>
  </si>
  <si>
    <t>2022-341</t>
  </si>
  <si>
    <t>Formations Incendie / Manipulation extincteur</t>
  </si>
  <si>
    <t>2022-341-00</t>
  </si>
  <si>
    <t>B5CADA800000017EF76779500000015D</t>
  </si>
  <si>
    <t>H1061</t>
  </si>
  <si>
    <t>2022-494</t>
  </si>
  <si>
    <t>Formation de préparation à l'autorisation de conduite en sécurité pour la Métropole de Lyon et les adhérents de la Centrale d'achat territoriale.</t>
  </si>
  <si>
    <t>2022-494-00</t>
  </si>
  <si>
    <t>B5CD81F10000016C0019DBC400000212</t>
  </si>
  <si>
    <t>DRHMG / SRH DG - Ressources</t>
  </si>
  <si>
    <t>2020-272</t>
  </si>
  <si>
    <t>Prestations de formation relatives au risque d'amiante dans les bâtiments, lors d'opération de travaux publics, dans les ouvrages de génie civil et lors de gestion de dépôts sauvages sur le domaine public</t>
  </si>
  <si>
    <t>Bâtiments - Maîtres d'ouvrage / Maîtres d'oeuvre</t>
  </si>
  <si>
    <t>2020-272-00</t>
  </si>
  <si>
    <t>B5CD81F10000016C0019DF9A00000214</t>
  </si>
  <si>
    <t>2020-363</t>
  </si>
  <si>
    <t>Bâtiments - Formation du personnel</t>
  </si>
  <si>
    <t>2020-363-00</t>
  </si>
  <si>
    <t>E33D1F8C00000183362427DE00000188</t>
  </si>
  <si>
    <t>DGS / Direction de l information et de la communication</t>
  </si>
  <si>
    <t>Direction information et communication</t>
  </si>
  <si>
    <t>2023-122</t>
  </si>
  <si>
    <t>Prestations de photographies pour les services de la Métropole de Lyon.</t>
  </si>
  <si>
    <t>Photos reportages</t>
  </si>
  <si>
    <t>2023-122-00</t>
  </si>
  <si>
    <t>E33D1F8C000001833624282200000189</t>
  </si>
  <si>
    <t>2023-123</t>
  </si>
  <si>
    <t>Photos créatives</t>
  </si>
  <si>
    <t>2023-123-00</t>
  </si>
  <si>
    <t>E33D1F8C00000183362428600000018A</t>
  </si>
  <si>
    <t>2023-124</t>
  </si>
  <si>
    <t>Photos institutionnelles</t>
  </si>
  <si>
    <t>2023-124-00</t>
  </si>
  <si>
    <t>E33D1F8C000001834091DC430000018F</t>
  </si>
  <si>
    <t>2023-125</t>
  </si>
  <si>
    <t>Photos reportages par drone</t>
  </si>
  <si>
    <t>2023-125-00</t>
  </si>
  <si>
    <t>EC4C924400000183E61019E60000036D</t>
  </si>
  <si>
    <t>G8004</t>
  </si>
  <si>
    <t>2023-31</t>
  </si>
  <si>
    <t>Prestations de conseil et de représentation juridique en matière de propriété intellectuelle et gestion des précontentieux en médiation ou devant tout autre instance</t>
  </si>
  <si>
    <t>2023-31-00</t>
  </si>
  <si>
    <t>870A7D3D0000017178128C7D00000145</t>
  </si>
  <si>
    <t>F0010</t>
  </si>
  <si>
    <t>Service de transports terrestres hors ferroviaires</t>
  </si>
  <si>
    <t>2020-551</t>
  </si>
  <si>
    <t>ORGANISATION DE TRANSPORTS INDIVIDUELS ET COLLECTIFS DE PERSONNES (HORS TAXI) POUR LA METROPOLE DE LYON</t>
  </si>
  <si>
    <t>2020-551-00</t>
  </si>
  <si>
    <t>2439EF0B00000174DDF3496D0000000E</t>
  </si>
  <si>
    <t>DPIAF / DFCG - Direction finances contrôle de gestion</t>
  </si>
  <si>
    <t>Direction Finances &amp; contrôle de gestion</t>
  </si>
  <si>
    <t>F4001</t>
  </si>
  <si>
    <t>2021-694</t>
  </si>
  <si>
    <t>Notation financière</t>
  </si>
  <si>
    <t>2021-694-00</t>
  </si>
  <si>
    <t>3359998000000172DAB3322200000015</t>
  </si>
  <si>
    <t>DDR / DINSI - Direction Innovation Numérique et Systèmes d Information</t>
  </si>
  <si>
    <t>Direction Innovation numérique &amp; systèmes d’information</t>
  </si>
  <si>
    <t>2021-639</t>
  </si>
  <si>
    <t>Réalisation de prestations foncières</t>
  </si>
  <si>
    <t>Prestations foncières sur le secteur Nord de la Métropole</t>
  </si>
  <si>
    <t>2021-639-00</t>
  </si>
  <si>
    <t>8F137A7F00000172BD746383000000EC</t>
  </si>
  <si>
    <t>2021-638</t>
  </si>
  <si>
    <t>Prestations foncières sur le secteur Est de la Métropole</t>
  </si>
  <si>
    <t>2021-638-00</t>
  </si>
  <si>
    <t>8F137A7F00000172BD7468CB000000EE</t>
  </si>
  <si>
    <t>2021-640</t>
  </si>
  <si>
    <t>Prestations foncières sur le secteur Sud de la Métropole</t>
  </si>
  <si>
    <t>2021-640-00</t>
  </si>
  <si>
    <t>8F137A7F00000172BD746BB4000000EF</t>
  </si>
  <si>
    <t>2021-641</t>
  </si>
  <si>
    <t>Prestations foncières sur le secteur Ouest de la Métropole</t>
  </si>
  <si>
    <t>2021-641-00</t>
  </si>
  <si>
    <t>EC46AD8200000182FF10B7EF0000058E</t>
  </si>
  <si>
    <t>Y0002</t>
  </si>
  <si>
    <t>2023-18</t>
  </si>
  <si>
    <t>Accord cadre de maîtrise d'oeuvre pour des opérations d'assainissement, d'eaux pluviales et de gestion des milieux aquatiques et prévention des inondations</t>
  </si>
  <si>
    <t>Assainissement</t>
  </si>
  <si>
    <t>2023-18-00</t>
  </si>
  <si>
    <t>EC46AD8200000182FF10B87700000590</t>
  </si>
  <si>
    <t>2023-19</t>
  </si>
  <si>
    <t>Gestion des milieux aquatiques et prévention des inondations</t>
  </si>
  <si>
    <t>2023-19-00</t>
  </si>
  <si>
    <t>18613FDB000001703442C17400000002</t>
  </si>
  <si>
    <t>H4050</t>
  </si>
  <si>
    <t>2021-663</t>
  </si>
  <si>
    <t>Maintenance des toilettes publiques automatiques dans les parcs de la Métropole de Lyon.</t>
  </si>
  <si>
    <t>2021-663-00</t>
  </si>
  <si>
    <t>18613FDB00000173058C886000000040</t>
  </si>
  <si>
    <t>H7002</t>
  </si>
  <si>
    <t>2020-571</t>
  </si>
  <si>
    <t>Intervention vétérinaire du parc de Lacroix-Laval</t>
  </si>
  <si>
    <t>2020-571-00</t>
  </si>
  <si>
    <t>257E76870000016D4EBA029C00000182</t>
  </si>
  <si>
    <t>F5019</t>
  </si>
  <si>
    <t>2020-18</t>
  </si>
  <si>
    <t>Assistance et maintenance du logiciel ALIZE-LCPC pour le dimensionnement de chaussée</t>
  </si>
  <si>
    <t>2020-18-00</t>
  </si>
  <si>
    <t>374BFA7B00000182C569FC25000004C9</t>
  </si>
  <si>
    <t>H4025</t>
  </si>
  <si>
    <t>2023-119</t>
  </si>
  <si>
    <t>Maintenance, dépannage et réparation des groupes électrogènes</t>
  </si>
  <si>
    <t>2023-119-00</t>
  </si>
  <si>
    <t>504EFD430000016C8B1C9D00000000D7</t>
  </si>
  <si>
    <t>H4030</t>
  </si>
  <si>
    <t>2020-135</t>
  </si>
  <si>
    <t>Maintenance des chariots de manutention à conducteur porté ou accompagnant de la Métropole de Lyon</t>
  </si>
  <si>
    <t>2020-135-00</t>
  </si>
  <si>
    <t>5B323ED40000016DBA4BA590000000C2</t>
  </si>
  <si>
    <t>H4051</t>
  </si>
  <si>
    <t>2020-107</t>
  </si>
  <si>
    <t>Maintenance des installations pour le travail en hauteur et équipements de levage</t>
  </si>
  <si>
    <t>2020-107-00</t>
  </si>
  <si>
    <t>Nettoyage, entretien</t>
  </si>
  <si>
    <t>5B323ED40000016DEEA7F21800000341</t>
  </si>
  <si>
    <t>F7002</t>
  </si>
  <si>
    <t>2020-296</t>
  </si>
  <si>
    <t>Prestations de rondes de surveillance, de télésurveillance sur les biens immobiliers inoccupés de la Métropole de Lyon</t>
  </si>
  <si>
    <t>2020-296-00</t>
  </si>
  <si>
    <t>67CD1FAF0000016D48723A6500000165</t>
  </si>
  <si>
    <t>H4059</t>
  </si>
  <si>
    <t>2020-181</t>
  </si>
  <si>
    <t>Maintenance des contrôles d'accès des bâtiments métropolitains</t>
  </si>
  <si>
    <t>2020-181-00</t>
  </si>
  <si>
    <t>67CE2CA300000169C8E70EB8000000F2</t>
  </si>
  <si>
    <t>H4054</t>
  </si>
  <si>
    <t>2020-53</t>
  </si>
  <si>
    <t>Maintenance des ascenseurs de divers sites de la Métropole de Lyon</t>
  </si>
  <si>
    <t>Maintenance des ascenseurs du secteur Est</t>
  </si>
  <si>
    <t>2020-53-00</t>
  </si>
  <si>
    <t>67CE2CA300000169C8EB6716000000F5</t>
  </si>
  <si>
    <t>2020-54</t>
  </si>
  <si>
    <t>Maintenance des ascenseurs du secteur Ouest</t>
  </si>
  <si>
    <t>2020-54-00</t>
  </si>
  <si>
    <t>67CEBC9B000001697B743C67000000C2</t>
  </si>
  <si>
    <t>H4058</t>
  </si>
  <si>
    <t>2020-11</t>
  </si>
  <si>
    <t>Maintenance des portes et portails motorisés de divers sites de la Métropole</t>
  </si>
  <si>
    <t>Maintenance des portes et portails motorisés - Secteur Est</t>
  </si>
  <si>
    <t>2020-11-00</t>
  </si>
  <si>
    <t>67CEBC9B000001697B743EBB000000C3</t>
  </si>
  <si>
    <t>2020-15</t>
  </si>
  <si>
    <t>Maintenance des portes et portails motorisés - Secteur Ouest</t>
  </si>
  <si>
    <t>2020-15-00</t>
  </si>
  <si>
    <t>67CEBC9B0000017376A70B26000006C5</t>
  </si>
  <si>
    <t>H4001</t>
  </si>
  <si>
    <t>2021-666</t>
  </si>
  <si>
    <t>Entretien et réparation de véhicules légers inférieurs à 3,5 tonnes de la Métropole - Lot 1 maintenance des véhicules de type berline et fourgonnette</t>
  </si>
  <si>
    <t>2021-666-00</t>
  </si>
  <si>
    <t>67CEBC9B0000017376AAFF4200000807</t>
  </si>
  <si>
    <t>H4002</t>
  </si>
  <si>
    <t>2021-668</t>
  </si>
  <si>
    <t>Entretien et réparation de véhicules légers inférieurs à 3,5 tonnes de la Métropole. Lot 3 maintenance des équipements GPL et GNV sur les véhicules de type berline et fourgonnette</t>
  </si>
  <si>
    <t>2021-668-00</t>
  </si>
  <si>
    <t>67D25A74000001744ECB9D7600000013</t>
  </si>
  <si>
    <t>H4086</t>
  </si>
  <si>
    <t>2021-599</t>
  </si>
  <si>
    <t>Maintenance du système de détection de CO des parkings de l'Hôtel de Métropole et du Centre d'Echanges de Lyon Perrache</t>
  </si>
  <si>
    <t>2021-599-00</t>
  </si>
  <si>
    <t>67D25A740000017D240274D4000002F0</t>
  </si>
  <si>
    <t>B8004</t>
  </si>
  <si>
    <t>2022-24</t>
  </si>
  <si>
    <t>Location - maintenance d'un équipement de mise sous pli avec lecture OMR</t>
  </si>
  <si>
    <t>2022-24-00</t>
  </si>
  <si>
    <t>67D309480000016BFB513ADE0000056C</t>
  </si>
  <si>
    <t>T1602</t>
  </si>
  <si>
    <t>2020-104</t>
  </si>
  <si>
    <t>Nettoyage et inspection des réseaux aérauliques</t>
  </si>
  <si>
    <t>Nettoyage inspection des réseaux aérauliques secteur OUEST</t>
  </si>
  <si>
    <t>2020-104-00</t>
  </si>
  <si>
    <t>67D30948000001724C167357000001AE</t>
  </si>
  <si>
    <t>H4026</t>
  </si>
  <si>
    <t>2021-595</t>
  </si>
  <si>
    <t>maintenance des postes de transformation électrique du patrimoine bâti de la Métropole de Lyon</t>
  </si>
  <si>
    <t>2021-595-00</t>
  </si>
  <si>
    <t>67D417440000016F5750154900000A6B</t>
  </si>
  <si>
    <t>G3002</t>
  </si>
  <si>
    <t>2020-313</t>
  </si>
  <si>
    <t>Nettoyage et Inspection des réseaux aérauliques_x000D_
Lot1 : Hôtel de la Métropole de Lyon</t>
  </si>
  <si>
    <t>2020-313-00</t>
  </si>
  <si>
    <t>67D4174400000172096E169700000037</t>
  </si>
  <si>
    <t>H4056</t>
  </si>
  <si>
    <t>2020-535</t>
  </si>
  <si>
    <t>Maintenance du système de détection et d'alarme incendie du CELP</t>
  </si>
  <si>
    <t>2020-535-00</t>
  </si>
  <si>
    <t>67D417440000017284DE878D0000022E</t>
  </si>
  <si>
    <t>H4023</t>
  </si>
  <si>
    <t>2021-681</t>
  </si>
  <si>
    <t>Maintenance des compresseurs d'air du patrimoine immobilier de_x000D_
la Métropole de Lyon</t>
  </si>
  <si>
    <t>2021-681-00</t>
  </si>
  <si>
    <t>67D417440000017A5BEC943D000000C7</t>
  </si>
  <si>
    <t>G0204</t>
  </si>
  <si>
    <t>2021-1102</t>
  </si>
  <si>
    <t>Mission de conception et d'animation d'exercices de crise dans le cadre de la mise en ¿uvre du plan de gestion de crise interne de la Métropole de Lyon : GESSICAT (GEStion des SItuations de CATastrophe)</t>
  </si>
  <si>
    <t>2021-1102-00</t>
  </si>
  <si>
    <t>67D417440000017F788E4FDB00000359</t>
  </si>
  <si>
    <t>2022-441</t>
  </si>
  <si>
    <t xml:space="preserve">Nettoyage et inspection des réseaux aérauliques pour les sites autres que l'hôtel de Métropole ¿ secteur Est _x000D_
</t>
  </si>
  <si>
    <t>2022-441-00</t>
  </si>
  <si>
    <t>7E327ABB00000170C8E49B1800000033</t>
  </si>
  <si>
    <t>H4048</t>
  </si>
  <si>
    <t>2020-275</t>
  </si>
  <si>
    <t>Maintenance et achat de pièces détachées pour un système de purification d'eau MILLI Q IQ 7005 de marque Merck Millipore</t>
  </si>
  <si>
    <t>2020-275-00</t>
  </si>
  <si>
    <t>7E327ABB000001772A99AAA90000050F</t>
  </si>
  <si>
    <t>W6001</t>
  </si>
  <si>
    <t>2021-797</t>
  </si>
  <si>
    <t>Maintenance et fourniture de pièces détachées pour le matériel d'inspection télévisée Hydrovidéo</t>
  </si>
  <si>
    <t>2021-797-00</t>
  </si>
  <si>
    <t>7E327ABB00000177B59065C5000001A0</t>
  </si>
  <si>
    <t>2021-780</t>
  </si>
  <si>
    <t>Maintenance et achat de fournitures pour le système de production d'eau déminéralisée pour le laboratoire de la Direction adjointe de l'Eau de la Métropole de Lyon</t>
  </si>
  <si>
    <t>2021-780-00</t>
  </si>
  <si>
    <t>7E327ABB0000017FD0DCD96800000404</t>
  </si>
  <si>
    <t>H8001</t>
  </si>
  <si>
    <t>2023-140</t>
  </si>
  <si>
    <t>Prestations de mécanique générale, usinage, fabrication de pièces mécaniques sur modèle ou sur plan (relance)</t>
  </si>
  <si>
    <t>2023-140-00</t>
  </si>
  <si>
    <t>88B0E2F30000016EEABEA943000000C0</t>
  </si>
  <si>
    <t>H3023</t>
  </si>
  <si>
    <t>2020-232</t>
  </si>
  <si>
    <t>Gestion du Biogaz issu de l'ISDND de RILLIEUX-LA-PAPE.</t>
  </si>
  <si>
    <t>2020-232-00</t>
  </si>
  <si>
    <t>88B0E2F300000174B0B7818600000212</t>
  </si>
  <si>
    <t>H4042</t>
  </si>
  <si>
    <t>2021-624</t>
  </si>
  <si>
    <t>Nettoyage mécanique des équipements industriels des usines d'incinération de la Métropole de Lyon</t>
  </si>
  <si>
    <t>2021-624-00</t>
  </si>
  <si>
    <t>8B0241940000016BF5DC619800000177</t>
  </si>
  <si>
    <t>2020-148</t>
  </si>
  <si>
    <t>Maintenance et fourniture de pièces détachées pour surpresseurs de marque AERZEN installés sur les stations de relèvement et d'épuration de la Métropole de Lyon.</t>
  </si>
  <si>
    <t>2020-148-00</t>
  </si>
  <si>
    <t>8B0241940000016E82BDBE6A00000018</t>
  </si>
  <si>
    <t>Y7012</t>
  </si>
  <si>
    <t>2020-379</t>
  </si>
  <si>
    <t>Maintenance, réparations et contrôles des installations de ventilations, chaufferies, climatisations des stations d'épuration et de relèvement de la Métropole de Lyon</t>
  </si>
  <si>
    <t>2020-379-00</t>
  </si>
  <si>
    <t>8B024194000001708C5D08AA00000170</t>
  </si>
  <si>
    <t>Y7018</t>
  </si>
  <si>
    <t>2020-539</t>
  </si>
  <si>
    <t>Maintenance d'un parc de détecteurs de gaz portatifs de marque DRAGER et MSA et fournitures de pièces détachées connexes.</t>
  </si>
  <si>
    <t>2020-539-00</t>
  </si>
  <si>
    <t>8BEEECCF00000174FDB7CD1C00000178</t>
  </si>
  <si>
    <t>2021-27</t>
  </si>
  <si>
    <t>Maintenance et achat de fournitures pour les laveurs de laboratoire de marque GETINGE LANCER  pour le laboratoire de la direction adjointe de l'Eau</t>
  </si>
  <si>
    <t>2021-27-00</t>
  </si>
  <si>
    <t>901CF33E00000174FE5A2A6800000222</t>
  </si>
  <si>
    <t>G5304</t>
  </si>
  <si>
    <t>2021-620</t>
  </si>
  <si>
    <t>Lavage et maintenance des silos sur le territoire de la Métropole de Lyon</t>
  </si>
  <si>
    <t>Lavage des silos aériens</t>
  </si>
  <si>
    <t>2021-620-00</t>
  </si>
  <si>
    <t>901CF33E00000174FE5A2CF500000223</t>
  </si>
  <si>
    <t>2021-621</t>
  </si>
  <si>
    <t>Lavage et maintenance préventive des silos enterrés</t>
  </si>
  <si>
    <t>2021-621-00</t>
  </si>
  <si>
    <t>901CF33E00000174FE5A2FB900000224</t>
  </si>
  <si>
    <t>2021-622</t>
  </si>
  <si>
    <t>Maintenance curative des silos enterrés</t>
  </si>
  <si>
    <t>2021-622-00</t>
  </si>
  <si>
    <t>929FA3240000016A6D696ECB000000D4</t>
  </si>
  <si>
    <t>H4049</t>
  </si>
  <si>
    <t>2020-249</t>
  </si>
  <si>
    <t>Maintenance et  travaux sur les moteurs et ventilateurs des Centrales de traitement d'air de l'Hôtel de la Métropole de Lyon</t>
  </si>
  <si>
    <t>2020-249-00</t>
  </si>
  <si>
    <t>9478F5E3000001696BF1F72A00000160</t>
  </si>
  <si>
    <t>H4098</t>
  </si>
  <si>
    <t>2019-499</t>
  </si>
  <si>
    <t>Maitenance d'urgence tous corps d'état sur les biens immobiliers de la Métropole de Lyon.</t>
  </si>
  <si>
    <t>2019-499-00</t>
  </si>
  <si>
    <t>9478F5E300000171C0ADCE4B000000F3</t>
  </si>
  <si>
    <t>2020-471</t>
  </si>
  <si>
    <t>Prestations de carrosserie sur les véhicules léger &lt; 3,5 tonnes de la Métropole de Lyon.</t>
  </si>
  <si>
    <t>2020-471-00</t>
  </si>
  <si>
    <t>9478F5E30000018008488D8A000000BC</t>
  </si>
  <si>
    <t>2022-519</t>
  </si>
  <si>
    <t>Maintenance des armoires rotatives de classement de la Métropole de Lyon</t>
  </si>
  <si>
    <t>2022-519-00</t>
  </si>
  <si>
    <t>9501D11C0000017058B74EE2000002B7</t>
  </si>
  <si>
    <t>2020-429</t>
  </si>
  <si>
    <t>Maintenance des installations de vidéo protection du CELP</t>
  </si>
  <si>
    <t>2020-429-00</t>
  </si>
  <si>
    <t>9501D11C00000172FF70632D000000B8</t>
  </si>
  <si>
    <t>H4057</t>
  </si>
  <si>
    <t>2021-628</t>
  </si>
  <si>
    <t>Maintenance de la gestion technique centralisée de l'Hôtel de la Métropole de Lyon</t>
  </si>
  <si>
    <t>2021-628-00</t>
  </si>
  <si>
    <t>9D2FE2910000016FF5F5120200000170</t>
  </si>
  <si>
    <t>H4047</t>
  </si>
  <si>
    <t>2020-337</t>
  </si>
  <si>
    <t>Contrat de maintenance préventive sur matériels de dépistage destinés au Service CQVT, Médecine Préventive.</t>
  </si>
  <si>
    <t>2020-337-00</t>
  </si>
  <si>
    <t>AD4991E70000016E7E648F83000003FD</t>
  </si>
  <si>
    <t>H4065</t>
  </si>
  <si>
    <t>2020-420</t>
  </si>
  <si>
    <t>Entretien et maintenance de l'éclairage public sur les voies rapides de la Métropole de Lyon</t>
  </si>
  <si>
    <t>2020-420-00</t>
  </si>
  <si>
    <t>AD4991E70000016FF5E99404000000CC</t>
  </si>
  <si>
    <t>G3501</t>
  </si>
  <si>
    <t>2020-431</t>
  </si>
  <si>
    <t>Nettoyage des ouvrages du service voies rapides et tunnels de la Métropole de Lyon</t>
  </si>
  <si>
    <t>2020-431-00</t>
  </si>
  <si>
    <t>B1A43B300000016E4A15F92000000158</t>
  </si>
  <si>
    <t>H4019</t>
  </si>
  <si>
    <t>2020-180</t>
  </si>
  <si>
    <t>Maintenance et fourniture de pièces détachées pour matériels PCM installés sur les usines de la Métropole de Lyon.</t>
  </si>
  <si>
    <t>2020-180-00</t>
  </si>
  <si>
    <t>BF4AAAE5000001857D1A7F5400000193</t>
  </si>
  <si>
    <t>H2003</t>
  </si>
  <si>
    <t>2023-159</t>
  </si>
  <si>
    <t>Exploitation de la capitainerie de la halte fluviale de Confluence</t>
  </si>
  <si>
    <t>2023-159-00</t>
  </si>
  <si>
    <t>C918C8D600000181DE064D04000006B0</t>
  </si>
  <si>
    <t>G1018</t>
  </si>
  <si>
    <t>2023-16</t>
  </si>
  <si>
    <t>Maintenance des équipements des systèmes de sécurité incendie et désenfumage du patrimoine bâti de la Métropole de Lyon (hors Hôtel de Métropole) :_x000D_
- Lot n°1 : secteur Est_x000D_
- Lot n°2 : secteur Ouest</t>
  </si>
  <si>
    <t>secteur Est</t>
  </si>
  <si>
    <t>2023-16-00</t>
  </si>
  <si>
    <t>C918C8D600000181DE076C9D000006B2</t>
  </si>
  <si>
    <t>2023-17</t>
  </si>
  <si>
    <t>secteur Ouest</t>
  </si>
  <si>
    <t>2023-17-00</t>
  </si>
  <si>
    <t>C918C8D600000182A6A905190000023C</t>
  </si>
  <si>
    <t>2023-14</t>
  </si>
  <si>
    <t xml:space="preserve">Entretien et réparation des équipements des garages de la Métropole de Lyon : _x000D_
- Lot 1 : Matériels et équipements du garage des véhicules légers,_x000D_
- Lot 2 : Matériels et équipements des garages des véhicules poids lourds et spéciaux._x000D_
</t>
  </si>
  <si>
    <t xml:space="preserve"> Matériels et équipements du garage des véhicules légers</t>
  </si>
  <si>
    <t>2023-14-00</t>
  </si>
  <si>
    <t>CAF8063600000184609ED3F20000002D</t>
  </si>
  <si>
    <t>H4073</t>
  </si>
  <si>
    <t>2023-180</t>
  </si>
  <si>
    <t>Maintenance des défibrillateurs du patrimoine de la Métropole de Lyon</t>
  </si>
  <si>
    <t>2023-180-00</t>
  </si>
  <si>
    <t>EC4CDDC7000001826267701A00000027</t>
  </si>
  <si>
    <t>G1024</t>
  </si>
  <si>
    <t>2023-88</t>
  </si>
  <si>
    <t>Défense extérieure contre l'incendie - 2 lots. Lot 1 : Contrôles techniques des points d'eau incendie de la Métropole de Lyon.</t>
  </si>
  <si>
    <t>2023-88-00</t>
  </si>
  <si>
    <t>EC4CDDC70000018263A8A260000002DF</t>
  </si>
  <si>
    <t>H4055</t>
  </si>
  <si>
    <t>2023-89</t>
  </si>
  <si>
    <t>Défense extérieure contre l'incendie - 2 lots. Lot n°2 : Maintenance des points d'eau incendie de la Maintenance des points d'eau incendie de la Métropole de Lyon.</t>
  </si>
  <si>
    <t>2023-89-00</t>
  </si>
  <si>
    <t>ED8FD5150000016D240C261B00000011</t>
  </si>
  <si>
    <t>H4003</t>
  </si>
  <si>
    <t>2020-84</t>
  </si>
  <si>
    <t>Rénovation des sous-ensembles de poids lourds et de leurs équipements</t>
  </si>
  <si>
    <t>2020-84-00</t>
  </si>
  <si>
    <t>ED8FD5150000017FB6F216C900000287</t>
  </si>
  <si>
    <t>G5204</t>
  </si>
  <si>
    <t>2022-545</t>
  </si>
  <si>
    <t>Réalisation de prestations de vidage de contenants de propreté sur le domaine public de la Métropole de Lyon</t>
  </si>
  <si>
    <t>2022-545-00</t>
  </si>
  <si>
    <t>ED8FD515000001804092BCD70000001C</t>
  </si>
  <si>
    <t>H3007</t>
  </si>
  <si>
    <t>2023-2</t>
  </si>
  <si>
    <t>Contrôles électriques initiaux et périodiques des installations de signalisation lumineuse tricolore, de contrôle d'accès automatisés, de panneaux lumineux, de panneaux à messages variables, de caméras et de stations de comptage (Métropole de Lyon)</t>
  </si>
  <si>
    <t>2023-2-00</t>
  </si>
  <si>
    <t>ED95B3FB000001737041D85C00000457</t>
  </si>
  <si>
    <t>H4020</t>
  </si>
  <si>
    <t>2020-358</t>
  </si>
  <si>
    <t>Maintenance du portique de lavage du service nettoiement UNM</t>
  </si>
  <si>
    <t>2020-358-00</t>
  </si>
  <si>
    <t>726189AB00000169E75A793400000016</t>
  </si>
  <si>
    <t>F1005</t>
  </si>
  <si>
    <t>2020-47</t>
  </si>
  <si>
    <t>Maintenance, exploitation et évolution des installations téléphoniques</t>
  </si>
  <si>
    <t>2020-47-00</t>
  </si>
  <si>
    <t>9501D11C00000173B96C8A8600000AB2</t>
  </si>
  <si>
    <t>G2011</t>
  </si>
  <si>
    <t>2021-644</t>
  </si>
  <si>
    <t>Accès à une base de données de contenus de presse, droits de diffusion inclus</t>
  </si>
  <si>
    <t>2021-644-00</t>
  </si>
  <si>
    <t>A14C532D00000171E3FBDDB20000001B</t>
  </si>
  <si>
    <t>F1102</t>
  </si>
  <si>
    <t>2020-552</t>
  </si>
  <si>
    <t>Services de télécommunications mobiles, y compris transmission de données mobiles et « machine to machine », acquisition et maintenance des terminaux</t>
  </si>
  <si>
    <t>2020-552-00</t>
  </si>
  <si>
    <t>18613FDB0000017042D59E380000001B</t>
  </si>
  <si>
    <t>H3006</t>
  </si>
  <si>
    <t>2020-394</t>
  </si>
  <si>
    <t>Réalisation de contrôles qualité visant à mesurer le niveau de propreté des espaces publics sur l'ensemble du territoire de la Métropole de Lyon</t>
  </si>
  <si>
    <t>2020-394-00</t>
  </si>
  <si>
    <t>257E768700000174DA3511BC00000217</t>
  </si>
  <si>
    <t>H9104</t>
  </si>
  <si>
    <t>2021-691</t>
  </si>
  <si>
    <t>Assistance météorologique pour les services de la Métropole de Lyon.</t>
  </si>
  <si>
    <t>2021-691-00</t>
  </si>
  <si>
    <t>2586A40C000001804C1293090000020A</t>
  </si>
  <si>
    <t>G0102</t>
  </si>
  <si>
    <t>2022-621</t>
  </si>
  <si>
    <t>ASSISTANCE AU RECRUTEMENT : TESTS DE COMPETENCES ET APTITUDES MANAGERIALES POUR LE MANAGEMENT STRATEGIQUE</t>
  </si>
  <si>
    <t>2022-621-00</t>
  </si>
  <si>
    <t>5C3F32EB00000177FC3CA04A00000017</t>
  </si>
  <si>
    <t>G0560</t>
  </si>
  <si>
    <t>2021-1016</t>
  </si>
  <si>
    <t>Organisation de prestations dans le cadre du Fond social européen (FSE)</t>
  </si>
  <si>
    <t>2021-1016-00</t>
  </si>
  <si>
    <t>BC7F3C1900000184AD8521E900000028</t>
  </si>
  <si>
    <t>G0530</t>
  </si>
  <si>
    <t>2023-83</t>
  </si>
  <si>
    <t>GESTION COLIS ACTIV ALIMENTAIRE</t>
  </si>
  <si>
    <t>2023-83-00</t>
  </si>
  <si>
    <t>ACBE0F3900000176DD2AA75F0000048F</t>
  </si>
  <si>
    <t>G2304</t>
  </si>
  <si>
    <t>Services de publicité</t>
  </si>
  <si>
    <t>2021-685</t>
  </si>
  <si>
    <t>Conseil et achat média digital</t>
  </si>
  <si>
    <t>2021-685-00</t>
  </si>
  <si>
    <t>2439EF0B000001786D9C05EC000000B3</t>
  </si>
  <si>
    <t>F0008</t>
  </si>
  <si>
    <t>Services de transports aériens</t>
  </si>
  <si>
    <t>2022-8</t>
  </si>
  <si>
    <t>Organisation de déplacements professionnels</t>
  </si>
  <si>
    <t>2022-8-00</t>
  </si>
  <si>
    <t>8B02419400000170E23654AF00000016</t>
  </si>
  <si>
    <t>Y6002</t>
  </si>
  <si>
    <t>Services de voirie et d enlèvement des ordures, d assainissement et analogues</t>
  </si>
  <si>
    <t>2020-593</t>
  </si>
  <si>
    <t>Prestations de maintenance des analyseurs de fumées et des préleveurs en semi-continu des dioxines et furanes de la station d'épuration de Pierre Bénite.</t>
  </si>
  <si>
    <t>2020-593-00</t>
  </si>
  <si>
    <t>8B0241940000017449CE6DF000000161</t>
  </si>
  <si>
    <t>F0009</t>
  </si>
  <si>
    <t>2020-415</t>
  </si>
  <si>
    <t>Organisation de visites patrimoniales et techniques sur le site de l'ancienne usine des eaux de Saint Clair.</t>
  </si>
  <si>
    <t>2020-415-00</t>
  </si>
  <si>
    <t>8B02419400000180221BDF9700000211</t>
  </si>
  <si>
    <t>2023-142</t>
  </si>
  <si>
    <t>Epreuves préalables à la réception des ouvrages et canalisations d'assainissement. - 3 lots</t>
  </si>
  <si>
    <t>Epreuves préalables Rive droite Nord du Rhône</t>
  </si>
  <si>
    <t>2023-142-00</t>
  </si>
  <si>
    <t>8B0241940000018022200C7D00000216</t>
  </si>
  <si>
    <t>2023-143</t>
  </si>
  <si>
    <t>Epreuves préalables Rive droite Sud du Rhône</t>
  </si>
  <si>
    <t>2023-143-00</t>
  </si>
  <si>
    <t>8B024194000001802220D83500000218</t>
  </si>
  <si>
    <t>2023-144</t>
  </si>
  <si>
    <t>Epreuves préalables Rive gauche du Rhône</t>
  </si>
  <si>
    <t>2023-144-00</t>
  </si>
  <si>
    <t>96E160FC0000016D444E8F78000000EF</t>
  </si>
  <si>
    <t>2020-169</t>
  </si>
  <si>
    <t>Nettoiement globalisé des sols</t>
  </si>
  <si>
    <t>Territoires Centre-Ouest, Ouest-Sud et Nord-Ouest</t>
  </si>
  <si>
    <t>2020-169-00</t>
  </si>
  <si>
    <t>96E160FC0000016D444FE072000000F1</t>
  </si>
  <si>
    <t>2020-170</t>
  </si>
  <si>
    <t>Territoires Est et Centre-Est</t>
  </si>
  <si>
    <t>2020-170-00</t>
  </si>
  <si>
    <t>96E160FC0000016F6BF52D4C00000F8E</t>
  </si>
  <si>
    <t>2020-392</t>
  </si>
  <si>
    <t>Collecte et traitement des déchets diffus spécifiques (DDS) issus des déchèteries et des services de la Métropole de Lyon</t>
  </si>
  <si>
    <t>Collecte et traitement DDS sur territoires Nord et Est</t>
  </si>
  <si>
    <t>2020-392-00</t>
  </si>
  <si>
    <t>96E160FC0000016F6BF68BD600000F90</t>
  </si>
  <si>
    <t>2020-393</t>
  </si>
  <si>
    <t>Collecte et traitement DDS sur territoires Sud et Ouest</t>
  </si>
  <si>
    <t>2020-393-00</t>
  </si>
  <si>
    <t>AD024DE90000016EF553F45500000025</t>
  </si>
  <si>
    <t>G5303</t>
  </si>
  <si>
    <t>2020-184</t>
  </si>
  <si>
    <t>Collecte et traitement des déchets d'activités de soins à risques infectieux sur le territoire de la Métropole.</t>
  </si>
  <si>
    <t>2020-184-00</t>
  </si>
  <si>
    <t>AFFE71D400000175D64F921A00000271</t>
  </si>
  <si>
    <t>2021-715</t>
  </si>
  <si>
    <t>Prestations de métrologie sur  des matériels employés par le laboratoire de la direction adjointe de l'eau</t>
  </si>
  <si>
    <t>Caractérisation des enceintes du laboratoire de la direction</t>
  </si>
  <si>
    <t>2021-715-00</t>
  </si>
  <si>
    <t>AFFE71D400000175D64F93D500000272</t>
  </si>
  <si>
    <t>2021-716</t>
  </si>
  <si>
    <t>contrôles métrologique et maintenance des pipettes du labora</t>
  </si>
  <si>
    <t>2021-716-00</t>
  </si>
  <si>
    <t>B1A43B300000017E95BC9B40000002AB</t>
  </si>
  <si>
    <t>Y3003</t>
  </si>
  <si>
    <t>2022-616</t>
  </si>
  <si>
    <t>Enlèvement et transport des sous-produits issus du réseau d'assainissement et des stations d'épuration et de relèvement.</t>
  </si>
  <si>
    <t>Sites et stations de la rive droite de la Saône</t>
  </si>
  <si>
    <t>2022-616-00</t>
  </si>
  <si>
    <t>B1A43B300000017E95BC9BA5000002AC</t>
  </si>
  <si>
    <t>2022-617</t>
  </si>
  <si>
    <t>Sites et stations de la rive gauche de la Saône</t>
  </si>
  <si>
    <t>2022-617-00</t>
  </si>
  <si>
    <t>EC46AD820000014EF918A1A800000160</t>
  </si>
  <si>
    <t>2016-426</t>
  </si>
  <si>
    <t>Exploitation de la station d'épuration de Saint Fons.</t>
  </si>
  <si>
    <t>2016-426-00</t>
  </si>
  <si>
    <t>ED8C518A000001590722D48B00000083</t>
  </si>
  <si>
    <t>2016-510</t>
  </si>
  <si>
    <t>PRESTATIONS DE COLLECTE DES DECHETS MÉNAGERS ET_x000D_
ASSIMILES EN PORTE A PORTE ET EN APPORT VOLONTAIRE SUR LE TERRITOIRE DE_x000D_
LA MÉTROPOLE DE LYON</t>
  </si>
  <si>
    <t xml:space="preserve"> collecte sur  Lyon 6ème, Villeurbanne, et Vaulx en Velin</t>
  </si>
  <si>
    <t>2016-510-00</t>
  </si>
  <si>
    <t>ED8C518A0000015908494F4200000121</t>
  </si>
  <si>
    <t>2016-511</t>
  </si>
  <si>
    <t>collecte sur Lyon 3ème, Lyon 8ème, Bron</t>
  </si>
  <si>
    <t>2016-511-00</t>
  </si>
  <si>
    <t>ED8C518A000001590881236A0000014F</t>
  </si>
  <si>
    <t>2016-513</t>
  </si>
  <si>
    <t>collecte sur Lyon 5ème, 9ème, Tassin la Demi Lune</t>
  </si>
  <si>
    <t>2016-513-00</t>
  </si>
  <si>
    <t>ED8C518A000001590892547500000161</t>
  </si>
  <si>
    <t>2016-514</t>
  </si>
  <si>
    <t>collecte hors Lyon, Villeurbanne, Bron, Tassin et Vaulx</t>
  </si>
  <si>
    <t>2016-514-00</t>
  </si>
  <si>
    <t>ED8FD515000001675EAE0BAC000000E2</t>
  </si>
  <si>
    <t>2019-316</t>
  </si>
  <si>
    <t>Location de véhicules poids lourds sans conducteur pour assurer des prestations de viabilité hivernale sur le territoire de la Métropole de Lyon</t>
  </si>
  <si>
    <t>Location véhicule d'un PTAC max inférieur ou égal à 7,5 T</t>
  </si>
  <si>
    <t>2019-316-00</t>
  </si>
  <si>
    <t>ED8FD515000001675EB0C9E3000000F6</t>
  </si>
  <si>
    <t>2019-317</t>
  </si>
  <si>
    <t>Location PL avec PTAC supérieur de 15 T</t>
  </si>
  <si>
    <t>2019-317-00</t>
  </si>
  <si>
    <t>ED8FD515000001675FB5CA7100000328</t>
  </si>
  <si>
    <t>2019-313</t>
  </si>
  <si>
    <t>Réalisation de prestations permettant d'effectuer la viabilité hivernale</t>
  </si>
  <si>
    <t>Dépôts de VH de Vaise, Neuville, Caluire et Champagne</t>
  </si>
  <si>
    <t>2019-313-00</t>
  </si>
  <si>
    <t>ED8FD515000001675FB720110000032A</t>
  </si>
  <si>
    <t>2019-314</t>
  </si>
  <si>
    <t>Dépôts de VH de Gerland, Poudrette, Vaulx en Velin</t>
  </si>
  <si>
    <t>2019-314-00</t>
  </si>
  <si>
    <t>ED8FD515000001675FB80C550000032C</t>
  </si>
  <si>
    <t>2019-315</t>
  </si>
  <si>
    <t>Dépôts de VH de Vénissieux, Tassin, Pierre Bénite et Givors</t>
  </si>
  <si>
    <t>2019-315-00</t>
  </si>
  <si>
    <t>ED8FD5150000016D8755DC51000000C5</t>
  </si>
  <si>
    <t>G5203</t>
  </si>
  <si>
    <t>2020-176</t>
  </si>
  <si>
    <t>Reprise et traitement des déchets végétaux</t>
  </si>
  <si>
    <t>2020-176-00</t>
  </si>
  <si>
    <t>ED8FD51500000173577DCB0600000167</t>
  </si>
  <si>
    <t>G1026</t>
  </si>
  <si>
    <t>2021-682</t>
  </si>
  <si>
    <t>Auscultation du patrimoine de la voirie sur le territoire de la Métropole de Lyon</t>
  </si>
  <si>
    <t>2021-682-00</t>
  </si>
  <si>
    <t>ED8FD5150000017FB60D9BAF0000020A</t>
  </si>
  <si>
    <t>2022-546</t>
  </si>
  <si>
    <t>Subdivision nettoiement Sud-Ouest</t>
  </si>
  <si>
    <t>2022-546-00</t>
  </si>
  <si>
    <t>ED8FD5150000017FB610C4940000020C</t>
  </si>
  <si>
    <t>2022-547</t>
  </si>
  <si>
    <t>Subdivisions NET Nord Ouest, Nord Est Rhône Amont</t>
  </si>
  <si>
    <t>2022-547-00</t>
  </si>
  <si>
    <t>ED8FD5150000017FB6115A180000020E</t>
  </si>
  <si>
    <t>2022-548</t>
  </si>
  <si>
    <t>Subdivision nettoiement Sud Est</t>
  </si>
  <si>
    <t>2022-548-00</t>
  </si>
  <si>
    <t>ED95B3FB0000016D258C76BA000000B9</t>
  </si>
  <si>
    <t>G5006</t>
  </si>
  <si>
    <t>2020-83</t>
  </si>
  <si>
    <t>Réception et traitement de déchets d'amiante lié.</t>
  </si>
  <si>
    <t>2020-83-00</t>
  </si>
  <si>
    <t>ED95B3FB00000174D917E5BD00000205</t>
  </si>
  <si>
    <t>G3504</t>
  </si>
  <si>
    <t>2021-692</t>
  </si>
  <si>
    <t>Prestations de lavage et désinfection de corbeilles de propreté sur le domaine public de la Métropole de Lyon</t>
  </si>
  <si>
    <t>2021-692-00</t>
  </si>
  <si>
    <t>504F7A3B0000016C3C982131000000B6</t>
  </si>
  <si>
    <t>F5030</t>
  </si>
  <si>
    <t>Services financiers, services d assurances, services bancaires et d investissement</t>
  </si>
  <si>
    <t>2020-110</t>
  </si>
  <si>
    <t>Mise à disposition en temps réel et différé de données de prévisions de trafic</t>
  </si>
  <si>
    <t>2020-110-00</t>
  </si>
  <si>
    <t>257E7687000001762918ACE0000000E8</t>
  </si>
  <si>
    <t>F5021</t>
  </si>
  <si>
    <t>Services informatiques et services connexes</t>
  </si>
  <si>
    <t>2021-611</t>
  </si>
  <si>
    <t>Abonnement au logiciel SEVE</t>
  </si>
  <si>
    <t>2021-611-00</t>
  </si>
  <si>
    <t>8BEEECCF000001752B37BB0400000012</t>
  </si>
  <si>
    <t>Y9001</t>
  </si>
  <si>
    <t>2021-587</t>
  </si>
  <si>
    <t>Prestations de maintenance et d'assistance du logiciel PARAPLUIE, outil de dimensionnement des ouvrages de gestion des eaux pluviales</t>
  </si>
  <si>
    <t>2021-587-00</t>
  </si>
  <si>
    <t>A14C532D00000173480C5925000000CF</t>
  </si>
  <si>
    <t>F5016</t>
  </si>
  <si>
    <t>2020-470</t>
  </si>
  <si>
    <t>Acquisition d'un logiciel Géomètre (Moduleo)</t>
  </si>
  <si>
    <t>2020-470-00</t>
  </si>
  <si>
    <t>A14C532D0000017767EDFB0B0000020E</t>
  </si>
  <si>
    <t>2021-705</t>
  </si>
  <si>
    <t>solution d'E-Mailing réservéé aux envois massifs externes à la Métropole</t>
  </si>
  <si>
    <t>2021-705-00</t>
  </si>
  <si>
    <t>BC7F3C1900000183E4ED2BF90000002F</t>
  </si>
  <si>
    <t>F5007</t>
  </si>
  <si>
    <t>2023-73</t>
  </si>
  <si>
    <t>APPLICATIF DELIVERYPARK</t>
  </si>
  <si>
    <t>2023-73-00</t>
  </si>
  <si>
    <t>D3AEF2E4000001859C17C40F00000857</t>
  </si>
  <si>
    <t>2023-94</t>
  </si>
  <si>
    <t>Licences Recruteurs sur la plateforme d'affaire et d'emplois  LinkedIn</t>
  </si>
  <si>
    <t>2023-94-00</t>
  </si>
  <si>
    <t>E3815E3C0000018611BA8EDB000000FF</t>
  </si>
  <si>
    <t>F5022</t>
  </si>
  <si>
    <t>2023-76</t>
  </si>
  <si>
    <t>Hébergement de l'application Aménâgeons</t>
  </si>
  <si>
    <t>2023-76-00</t>
  </si>
  <si>
    <t>726189AB000001727917BF620000001D</t>
  </si>
  <si>
    <t>F5034</t>
  </si>
  <si>
    <t>TIC Services</t>
  </si>
  <si>
    <t>2020-369</t>
  </si>
  <si>
    <t>Maintenance du logiciel standard ELYX, acquisition de licences et prestations complémentaires</t>
  </si>
  <si>
    <t>2020-369-00</t>
  </si>
  <si>
    <t>8F137A7F0000017468A2053000000034</t>
  </si>
  <si>
    <t>F5031</t>
  </si>
  <si>
    <t>2020-502</t>
  </si>
  <si>
    <t>Support et maintenance du système de gestion de bases de données PostgreSQL</t>
  </si>
  <si>
    <t>2020-502-00</t>
  </si>
  <si>
    <t>BF4AAAE5000001821561801200000029</t>
  </si>
  <si>
    <t>F5020</t>
  </si>
  <si>
    <t>2022-611</t>
  </si>
  <si>
    <t>Maintenance et évolution du réseau informatique et des systèmes d'information industriels pour l'exploitation des mobilités sur voiries urbaines</t>
  </si>
  <si>
    <t>2022-611-00</t>
  </si>
  <si>
    <t>257F889D0000016F8ABB570300000229</t>
  </si>
  <si>
    <t>B9004</t>
  </si>
  <si>
    <t>2021-618</t>
  </si>
  <si>
    <t>Modification du réseau informatique et raccordement des équipements du système vidéo, du PC régulation et du PC bornes de la Métropole de Lyon</t>
  </si>
  <si>
    <t>2021-618-00</t>
  </si>
  <si>
    <t>504A02670000017C971924A90000000E</t>
  </si>
  <si>
    <t>2022-534</t>
  </si>
  <si>
    <t>Fourniture, mise en oeuvre et maintenance d'un progiciel spécialisé pour la gestion patrimoniale de l'infrastructure du réseau informatique du Système d'Information Industriel (SII) CRITER</t>
  </si>
  <si>
    <t>2022-534-00</t>
  </si>
  <si>
    <t>656144DA000001762CD177F000000016</t>
  </si>
  <si>
    <t>2020-555</t>
  </si>
  <si>
    <t>Maintenance et prestations associées de la solution logicielle Skyline de modélisation 3D  par photo maillage.</t>
  </si>
  <si>
    <t>2020-555-00</t>
  </si>
  <si>
    <t>656144DA0000017DBE97FC240000001C</t>
  </si>
  <si>
    <t>DTEE / REAU - Régie de l'eau</t>
  </si>
  <si>
    <t>2022-173</t>
  </si>
  <si>
    <t>Reprise en régie des services informatiques liés au service public de l'eau</t>
  </si>
  <si>
    <t>2022-173-00</t>
  </si>
  <si>
    <t>726189AB0000016B69B7A57A000000BE</t>
  </si>
  <si>
    <t>F5035</t>
  </si>
  <si>
    <t>2019-691</t>
  </si>
  <si>
    <t>Maintenance du logiciel IWS (gestion des processus métiers du SI : gestion des demandes d'incidents et des demandes de moyens informatiques et techniques, gestion des interventions des équipes du SI, gestion des biens ) et prestations associées</t>
  </si>
  <si>
    <t>2019-691-00</t>
  </si>
  <si>
    <t>726189AB0000016B8EBBA67C00000175</t>
  </si>
  <si>
    <t>2020-90</t>
  </si>
  <si>
    <t>Mise en oeuvre, hébergement, exploitation technique, maintenance_x000D_
et évolutions du calculateur d'itinéraires multimodaux</t>
  </si>
  <si>
    <t>2020-90-00</t>
  </si>
  <si>
    <t>726189AB0000016DFCEE386E00000023</t>
  </si>
  <si>
    <t>F5018</t>
  </si>
  <si>
    <t>2020-63</t>
  </si>
  <si>
    <t>Maintenance et acquisition et d'outils de contrôle qualité et prestations associées</t>
  </si>
  <si>
    <t>2020-63-00</t>
  </si>
  <si>
    <t>726189AB0000017014C2BF6300000379</t>
  </si>
  <si>
    <t>F5013</t>
  </si>
  <si>
    <t>2020-426</t>
  </si>
  <si>
    <t>Prestations de tierce maintenance applicative du système d'information géographique (SIG) de la métropole de Lyon</t>
  </si>
  <si>
    <t>2020-426-00</t>
  </si>
  <si>
    <t>726189AB00000170A0C4A32300000370</t>
  </si>
  <si>
    <t>2020-210</t>
  </si>
  <si>
    <t>Maintenance du logiciel standard Autoturn</t>
  </si>
  <si>
    <t>2020-210-00</t>
  </si>
  <si>
    <t>726189AB00000170A504874600000173</t>
  </si>
  <si>
    <t>F5011</t>
  </si>
  <si>
    <t>2020-401</t>
  </si>
  <si>
    <t>Accompagnement à la mise en ¿uvre des évolutions du programme Cadre de travail numérique</t>
  </si>
  <si>
    <t>2020-401-00</t>
  </si>
  <si>
    <t>726189AB00000171A651034500000011</t>
  </si>
  <si>
    <t>F1103</t>
  </si>
  <si>
    <t>2020-389</t>
  </si>
  <si>
    <t>Lignes téléphoniques à usage spécifiques et accès internet non dégroupé</t>
  </si>
  <si>
    <t>2020-389-00</t>
  </si>
  <si>
    <t>726189AB0000017211EE600B00000010</t>
  </si>
  <si>
    <t>2020-364</t>
  </si>
  <si>
    <t>Maintenance du logiciel AS-TECH, notamment des modules de Gestion du Parc Auto, de stocks-Achats et de l'habillement, et prestations associées</t>
  </si>
  <si>
    <t>2020-364-00</t>
  </si>
  <si>
    <t>726189AB00000172830CD5010000001D</t>
  </si>
  <si>
    <t>2020-366</t>
  </si>
  <si>
    <t>Maintenance et prestations associées de la solution logicielle de modélisation et de manipulation d'objets 3D géoréférencés.</t>
  </si>
  <si>
    <t>2020-366-00</t>
  </si>
  <si>
    <t>726189AB0000017ED96B5DA400000165</t>
  </si>
  <si>
    <t>F5025</t>
  </si>
  <si>
    <t>2022-212</t>
  </si>
  <si>
    <t>Tierce maintenance applicative pour la solution de gestion des identités de la Métropole de Lyon et les composants associés</t>
  </si>
  <si>
    <t>2022-212-00</t>
  </si>
  <si>
    <t>8F137A7F0000016E8E68EF0100000365</t>
  </si>
  <si>
    <t>2020-101</t>
  </si>
  <si>
    <t>Tierce Maintenance Applicative Sign &amp; Go</t>
  </si>
  <si>
    <t>2020-101-00</t>
  </si>
  <si>
    <t>8F137A7F0000016F80B6B045000005F6</t>
  </si>
  <si>
    <t>2020-164</t>
  </si>
  <si>
    <t>Maintenance du progiciel de gestion de production du restaurant administratif et prestations associées</t>
  </si>
  <si>
    <t>2020-164-00</t>
  </si>
  <si>
    <t>8F137A7F0000016FD1887580000000C8</t>
  </si>
  <si>
    <t>2020-345</t>
  </si>
  <si>
    <t>Maintenance du logiciel Stambia et prestations associées</t>
  </si>
  <si>
    <t>2020-345-00</t>
  </si>
  <si>
    <t>8F137A7F0000016FD68BE79F000000A2</t>
  </si>
  <si>
    <t>2020-102</t>
  </si>
  <si>
    <t>Acquisition et maintenance des licences GEOMAP GIS et prestations associées</t>
  </si>
  <si>
    <t>2020-102-00</t>
  </si>
  <si>
    <t>8F137A7F0000016FE7A66D0300000C1D</t>
  </si>
  <si>
    <t>2020-439</t>
  </si>
  <si>
    <t>Maintenance corrective, adaptative et évolutive du logiciel standard droit de cité foncier et prestations associées</t>
  </si>
  <si>
    <t>2020-439-00</t>
  </si>
  <si>
    <t>8F137A7F00000170149EEE380000016C</t>
  </si>
  <si>
    <t>F5027</t>
  </si>
  <si>
    <t>2020-536</t>
  </si>
  <si>
    <t>Prestations de tierce maintenance applicative du patrimoine web et numérique de la Métropole de Lyon. _x000D_
Lot 1 "Tierce maintenance applicative Sharepoint"</t>
  </si>
  <si>
    <t>2020-536-00</t>
  </si>
  <si>
    <t>8F137A7F0000017014B2DA1C00000211</t>
  </si>
  <si>
    <t>F5028</t>
  </si>
  <si>
    <t>2020-537</t>
  </si>
  <si>
    <t>Prestations de tierce maintenance applicative du patrimoine web et numérique de la Métropole de Lyon. Lot n°2 : « Tierce maintenance applicative des sites web et services numériques »</t>
  </si>
  <si>
    <t>2020-537-00</t>
  </si>
  <si>
    <t>8F137A7F000001701E8C13770000001E</t>
  </si>
  <si>
    <t>2020-159</t>
  </si>
  <si>
    <t>Maintenance du logiciel MEGA - HOPEX, acquisition de licences et prestations associées</t>
  </si>
  <si>
    <t>2020-159-00</t>
  </si>
  <si>
    <t>8F137A7F00000171A1F5173100000011</t>
  </si>
  <si>
    <t>2020-235</t>
  </si>
  <si>
    <t>Prestation de maintenance du parc de logiciels BRICSCAD.</t>
  </si>
  <si>
    <t>2020-235-00</t>
  </si>
  <si>
    <t>8F137A7F00000174594324B000000017</t>
  </si>
  <si>
    <t>2020-487</t>
  </si>
  <si>
    <t xml:space="preserve">Maintenance du système d'encaissement "RECO" pour le restaurant métropolitain, acquisition de licences et prestations associées_x000D_
</t>
  </si>
  <si>
    <t>2020-487-00</t>
  </si>
  <si>
    <t>8F137A7F00000174B63B7C0100000043</t>
  </si>
  <si>
    <t>2020-498</t>
  </si>
  <si>
    <t>Maintenance du logiciel SOLATIS pour la tarification des établissements, fourniture de licences complémentaires et prestations associées</t>
  </si>
  <si>
    <t>2020-498-00</t>
  </si>
  <si>
    <t>8F137A7F00000175E145913D00000112</t>
  </si>
  <si>
    <t>2020-547</t>
  </si>
  <si>
    <t>Maintenance du logiciel WINPHARMA pour la gestion des référentiels produits, fournisseurs et commandes de médicaments</t>
  </si>
  <si>
    <t>2020-547-00</t>
  </si>
  <si>
    <t>8F137A7F00000176DC51B2A00000048E</t>
  </si>
  <si>
    <t>2021-783</t>
  </si>
  <si>
    <t>Prestations de tierce maintenance applicative sur le parc applicatif de gestion de la Métropole de Lyon</t>
  </si>
  <si>
    <t>2021-783-00</t>
  </si>
  <si>
    <t>8F137A7F00000177294DB4130000001E</t>
  </si>
  <si>
    <t>2021-616</t>
  </si>
  <si>
    <t>Maintenance de la solution de gestion du pool de véhicules de prêt, prestations associées et acquisition de modules supplémentaires</t>
  </si>
  <si>
    <t>2021-616-00</t>
  </si>
  <si>
    <t>8F137A7F0000017891D2DCC000000162</t>
  </si>
  <si>
    <t>2021-742</t>
  </si>
  <si>
    <t>Maintenance et hébergement du logiciel ICESCRUM de gestion de projet</t>
  </si>
  <si>
    <t>2021-742-00</t>
  </si>
  <si>
    <t>8F137A7F00000179602CF97500000175</t>
  </si>
  <si>
    <t>2021-791</t>
  </si>
  <si>
    <t>Maintenance du progiciel Phase Web Paie et prestations associées</t>
  </si>
  <si>
    <t>2021-791-00</t>
  </si>
  <si>
    <t>A14C532D000001645A37642A0000025F</t>
  </si>
  <si>
    <t>2018-662</t>
  </si>
  <si>
    <t>Maintenance du progiciel IODAS et prestations associées</t>
  </si>
  <si>
    <t>2018-662-00</t>
  </si>
  <si>
    <t>A14C532D0000017357B109B500000220</t>
  </si>
  <si>
    <t>2020-546</t>
  </si>
  <si>
    <t>Maintenance de la plateforme des aides de MGDIS, acquisition de licences et prestations associées</t>
  </si>
  <si>
    <t>2020-546-00</t>
  </si>
  <si>
    <t>A14C532D00000175F468404C00000013</t>
  </si>
  <si>
    <t>2021-3</t>
  </si>
  <si>
    <t>Maintenance du progiciel Foederis et prestations associées</t>
  </si>
  <si>
    <t>2021-3-00</t>
  </si>
  <si>
    <t>A14C532D00000178921F13580000001F</t>
  </si>
  <si>
    <t>2021-781</t>
  </si>
  <si>
    <t>maintenance de la solution de micro-simulation de trafic routier VISSIM</t>
  </si>
  <si>
    <t>2021-781-00</t>
  </si>
  <si>
    <t>A488A2320000016DF7B33DC8000000CF</t>
  </si>
  <si>
    <t>2020-9</t>
  </si>
  <si>
    <t>Maintenance et hébergement du logiciel standard Flora Musée et prestations associées</t>
  </si>
  <si>
    <t>2020-9-00</t>
  </si>
  <si>
    <t>AD4991E70000016B93352EB7000004A2</t>
  </si>
  <si>
    <t>H4063</t>
  </si>
  <si>
    <t>2020-98</t>
  </si>
  <si>
    <t>Maintenance des systèmes d'information des tunnels et voies rapides de la Métropole de Lyon (SITG-SAGT)</t>
  </si>
  <si>
    <t>2020-98-00</t>
  </si>
  <si>
    <t>B1A43B300000017FB121FF9700000489</t>
  </si>
  <si>
    <t>Y7039</t>
  </si>
  <si>
    <t>2022-505</t>
  </si>
  <si>
    <t>Maintenance des systèmes d'automatismes et de la gestion technique centralisée à la station d'épuration de Pierre Bénite</t>
  </si>
  <si>
    <t>2022-505-00</t>
  </si>
  <si>
    <t>67D25A7400000170BE3ECB7800000020</t>
  </si>
  <si>
    <t>T0001</t>
  </si>
  <si>
    <t>Travaux</t>
  </si>
  <si>
    <t>Travaux de Bâtiment</t>
  </si>
  <si>
    <t>Exécution</t>
  </si>
  <si>
    <t>2020-323</t>
  </si>
  <si>
    <t>Réalisation de structures avec couverture en membrane textile</t>
  </si>
  <si>
    <t>2020-323-00</t>
  </si>
  <si>
    <t>BTP</t>
  </si>
  <si>
    <t>67D309480000016C002CF64F000002CC</t>
  </si>
  <si>
    <t>T0016</t>
  </si>
  <si>
    <t>2020-277</t>
  </si>
  <si>
    <t>travaux sur les biens immobiliers de la Métropole de Lyon lot 18 : trappes de désenfumage éclairage zénithal et SSI</t>
  </si>
  <si>
    <t>2020-277-00</t>
  </si>
  <si>
    <t>67D417440000016C299A39E200000552</t>
  </si>
  <si>
    <t>T0014</t>
  </si>
  <si>
    <t>2020-186</t>
  </si>
  <si>
    <t>Marchés de travaux sur les biens immobiliers de la Métropole de Lyon-Lot 11 :Occultation volets roulants</t>
  </si>
  <si>
    <t>2020-186-00</t>
  </si>
  <si>
    <t>257E768700000170673D8BD000000165</t>
  </si>
  <si>
    <t>T1407</t>
  </si>
  <si>
    <t>Travaux de Génie civil</t>
  </si>
  <si>
    <t>2020-440</t>
  </si>
  <si>
    <t>Travaux de Gros Entretien et Renouvellement de chaussées sur les Voies Rapides et les Tunnels de la Métropole de Lyon</t>
  </si>
  <si>
    <t>2020-440-00</t>
  </si>
  <si>
    <t>257F889D0000016C898E106100000017</t>
  </si>
  <si>
    <t>2020-134</t>
  </si>
  <si>
    <t>Travaux de pavage et de dallage sur le territoire de la Métropole de Lyon</t>
  </si>
  <si>
    <t>2020-134-00</t>
  </si>
  <si>
    <t>257F889D000001727F6BC04B000000D2</t>
  </si>
  <si>
    <t>2020-550</t>
  </si>
  <si>
    <t>Travaux d'entretien, de petits aménagements et de réfection de tranchées en béton hydraulique</t>
  </si>
  <si>
    <t>2020-550-00</t>
  </si>
  <si>
    <t>257F889D0000017ABDAF089B0000001B</t>
  </si>
  <si>
    <t>2022-135</t>
  </si>
  <si>
    <t>TRAVAUX DE MISE EN OEUVRE D'ENROBÉS SUR LE TERRITOIRE DE LA METROPOLE DE LYON</t>
  </si>
  <si>
    <t>Communes de la subdivision de voirie ouest</t>
  </si>
  <si>
    <t>2022-135-00</t>
  </si>
  <si>
    <t>257F889D0000017F4592D79E00000331</t>
  </si>
  <si>
    <t>T1401</t>
  </si>
  <si>
    <t>2022-537</t>
  </si>
  <si>
    <t>Pont Bonaparte - Travaux de grosses réparations</t>
  </si>
  <si>
    <t>2022-537-00</t>
  </si>
  <si>
    <t>257F889D00000181856F2D3C00000027</t>
  </si>
  <si>
    <t>2022-602</t>
  </si>
  <si>
    <t>Travaux de génie civil des installations de Signalisation Lumineuse Tricolore et Bornes Escamotables Automatiques sur le territoire de la Métropole de Lyon</t>
  </si>
  <si>
    <t>LOT GEOGRAPHIQUE N°1 - COMMUNES OUEST</t>
  </si>
  <si>
    <t>2022-602-00</t>
  </si>
  <si>
    <t>257F889D00000181856FF9F100000029</t>
  </si>
  <si>
    <t>2022-603</t>
  </si>
  <si>
    <t>LOT GEOGRAPHIQUE N°2 - COMMUNES EST</t>
  </si>
  <si>
    <t>2022-603-00</t>
  </si>
  <si>
    <t>2583E5E50000016CCD567CA90000001E</t>
  </si>
  <si>
    <t>2019-579</t>
  </si>
  <si>
    <t>Interventions et travaux urgents sur le territoire de la Métropole de Lyon</t>
  </si>
  <si>
    <t>2019-579-00</t>
  </si>
  <si>
    <t>2583EE5B0000016CA94F3ABB00000023</t>
  </si>
  <si>
    <t>2020-23</t>
  </si>
  <si>
    <t>Travaux d'application d'asphalte et de réfection de tranchées en asphalte sur le territoire de la Métropole</t>
  </si>
  <si>
    <t>Travaux application asphalte sur territoire Métropole</t>
  </si>
  <si>
    <t>2020-23-00</t>
  </si>
  <si>
    <t>2583EE5B0000016CA951CE3400000025</t>
  </si>
  <si>
    <t>2020-24</t>
  </si>
  <si>
    <t>Travaux réfection tranchées en asphalte territoire Métropole</t>
  </si>
  <si>
    <t>2020-24-00</t>
  </si>
  <si>
    <t>2583EE5B0000017251119918000000D0</t>
  </si>
  <si>
    <t>T1402</t>
  </si>
  <si>
    <t>2020-451</t>
  </si>
  <si>
    <t>Travaux d'entretien des joints de dilatation existants et de la mise en place de joints neufs sur les ouvrages d'art situés sur le territoire de la métropole de Lyon</t>
  </si>
  <si>
    <t>2020-451-00</t>
  </si>
  <si>
    <t>4EDA714800000183A1E56B4000001793</t>
  </si>
  <si>
    <t>2023-127</t>
  </si>
  <si>
    <t>Travaux préventifs de reprises ponctuelles des voiries de la Métropole de Lyon</t>
  </si>
  <si>
    <t>2023-127-00</t>
  </si>
  <si>
    <t>504F71C50000016CF65ADFFC0000001C</t>
  </si>
  <si>
    <t>T1405</t>
  </si>
  <si>
    <t>2019-668</t>
  </si>
  <si>
    <t>Travaux d'entretien et de petits investissements de voirie sur le territoire de la Métropole de Lyon</t>
  </si>
  <si>
    <t>Travaux d'entretien et de petits investissements - Lot 2</t>
  </si>
  <si>
    <t>2019-668-00</t>
  </si>
  <si>
    <t>504F71C50000016CF65AE1640000001D</t>
  </si>
  <si>
    <t>2019-669</t>
  </si>
  <si>
    <t>Travaux d'entretien et de petits investissements - Lot 3</t>
  </si>
  <si>
    <t>2019-669-00</t>
  </si>
  <si>
    <t>504F71C50000016CF65AE2F30000001E</t>
  </si>
  <si>
    <t>2019-670</t>
  </si>
  <si>
    <t>Travaux d'entretien et de petits investissements - Lot 4</t>
  </si>
  <si>
    <t>2019-670-00</t>
  </si>
  <si>
    <t>504F71C50000016CF65AE4520000001F</t>
  </si>
  <si>
    <t>2019-671</t>
  </si>
  <si>
    <t>Travaux d'entretien et de petits investissements - Lot 5</t>
  </si>
  <si>
    <t>2019-671-00</t>
  </si>
  <si>
    <t>504F71C50000016CF65AE5BD00000020</t>
  </si>
  <si>
    <t>2019-672</t>
  </si>
  <si>
    <t>Travaux d'entretien et de petits investissements - Lot 6</t>
  </si>
  <si>
    <t>2019-672-00</t>
  </si>
  <si>
    <t>504F71C50000016CF65AE75300000021</t>
  </si>
  <si>
    <t>2019-673</t>
  </si>
  <si>
    <t>Travaux d'entretien et de petits investissements - Lot 7</t>
  </si>
  <si>
    <t>2019-673-00</t>
  </si>
  <si>
    <t>504F71C50000016CF65AE8E100000022</t>
  </si>
  <si>
    <t>2019-674</t>
  </si>
  <si>
    <t>Travaux d'entretien et de petits investissements - Lot 8</t>
  </si>
  <si>
    <t>2019-674-00</t>
  </si>
  <si>
    <t>504F71C50000016CF65AEA3900000023</t>
  </si>
  <si>
    <t>2019-675</t>
  </si>
  <si>
    <t>Travaux d'entretien et de petits investissements - Lot 9</t>
  </si>
  <si>
    <t>2019-675-00</t>
  </si>
  <si>
    <t>504F71C50000016CF65AEC0500000024</t>
  </si>
  <si>
    <t>2019-676</t>
  </si>
  <si>
    <t>Travaux d'entretien et de petits investissements - Lot 10</t>
  </si>
  <si>
    <t>2019-676-00</t>
  </si>
  <si>
    <t>504F71C50000016CF65AED6E00000025</t>
  </si>
  <si>
    <t>2019-677</t>
  </si>
  <si>
    <t>Travaux d'entretien et de petits investissements - Lot 11</t>
  </si>
  <si>
    <t>2019-677-00</t>
  </si>
  <si>
    <t>504F71C50000016CF65AEECE00000026</t>
  </si>
  <si>
    <t>2019-678</t>
  </si>
  <si>
    <t>Travaux d'entretien et de petits investissements - Lot 12</t>
  </si>
  <si>
    <t>2019-678-00</t>
  </si>
  <si>
    <t>504F71C50000016CF65AF03000000027</t>
  </si>
  <si>
    <t>2019-679</t>
  </si>
  <si>
    <t>Travaux d'entretien et de petits investissements - Lot 13</t>
  </si>
  <si>
    <t>2019-679-00</t>
  </si>
  <si>
    <t>504F71C50000016CF65AF39800000029</t>
  </si>
  <si>
    <t>2019-681</t>
  </si>
  <si>
    <t>Travaux d'entretien et de petits investissements - Lot 15</t>
  </si>
  <si>
    <t>2019-681-00</t>
  </si>
  <si>
    <t>504F71C50000016CF65AF5310000002A</t>
  </si>
  <si>
    <t>2019-682</t>
  </si>
  <si>
    <t>Travaux d'entretien et de petits investissements - Lot 16</t>
  </si>
  <si>
    <t>2019-682-00</t>
  </si>
  <si>
    <t>504F71C50000016CF65AF6AA0000002B</t>
  </si>
  <si>
    <t>2019-683</t>
  </si>
  <si>
    <t>Travaux d'entretien et de petits investissements - Lot 17</t>
  </si>
  <si>
    <t>2019-683-00</t>
  </si>
  <si>
    <t>504F71C50000016CF65AF8270000002C</t>
  </si>
  <si>
    <t>2019-684</t>
  </si>
  <si>
    <t>Travaux d'entretien et de petits investissements - Lot 18</t>
  </si>
  <si>
    <t>2019-684-00</t>
  </si>
  <si>
    <t>504F71C50000016CF65AF9AF0000002D</t>
  </si>
  <si>
    <t>2019-685</t>
  </si>
  <si>
    <t>Travaux d'entretien et de petits investissements - Lot 19</t>
  </si>
  <si>
    <t>2019-685-00</t>
  </si>
  <si>
    <t>504F71C50000016CF65AFB7B0000002E</t>
  </si>
  <si>
    <t>2019-686</t>
  </si>
  <si>
    <t>Travaux d'entretien et de petits investissements - Lot 20</t>
  </si>
  <si>
    <t>2019-686-00</t>
  </si>
  <si>
    <t>86C912BA00000181D7A660710000002B</t>
  </si>
  <si>
    <t>2022-579</t>
  </si>
  <si>
    <t>Travaux d'entretien et interventions d'urgence sur les voies rapides, ouvrages d'art et dans les tunnels de la Métropole de Lyon</t>
  </si>
  <si>
    <t>2022-579-00</t>
  </si>
  <si>
    <t>86C912BA000001838D43ECF700000034</t>
  </si>
  <si>
    <t>2023-109</t>
  </si>
  <si>
    <t>Travaux de reprise surfacique des voiries de la Métropole de Lyon  2 Lots</t>
  </si>
  <si>
    <t>Lot 1 : Subdivisions territoriales VTPCN, VTPN et VTPO</t>
  </si>
  <si>
    <t>2023-109-00</t>
  </si>
  <si>
    <t>86C912BA000001838D4530CA00000037</t>
  </si>
  <si>
    <t>2023-110</t>
  </si>
  <si>
    <t>Lot 2 : Subdivisions territoriales VTPCE, VTPCS, VTPE, VTPS</t>
  </si>
  <si>
    <t>2023-110-00</t>
  </si>
  <si>
    <t>8AFC114F0000016FCCA65AD80000024C</t>
  </si>
  <si>
    <t>Y4001</t>
  </si>
  <si>
    <t>2021-580</t>
  </si>
  <si>
    <t>Travaux de maintenance du réseau métropolitain d'assainissement.</t>
  </si>
  <si>
    <t>Secteur ET Centre : Lyon 7ème</t>
  </si>
  <si>
    <t>2021-580-00</t>
  </si>
  <si>
    <t>8AFC114F0000016FCCC2AA970000039D</t>
  </si>
  <si>
    <t>2021-581</t>
  </si>
  <si>
    <t>Secteur ET Centre : Lyon 8ème</t>
  </si>
  <si>
    <t>2021-581-00</t>
  </si>
  <si>
    <t>8AFC114F0000016FCCC95179000003A2</t>
  </si>
  <si>
    <t>2021-582</t>
  </si>
  <si>
    <t>Secteur ET-Centre Lyon 3 ème et 6 ème</t>
  </si>
  <si>
    <t>2021-582-00</t>
  </si>
  <si>
    <t>8AFC114F0000016FCCCB46B3000003A4</t>
  </si>
  <si>
    <t>2021-28</t>
  </si>
  <si>
    <t>Secteur ET-Centre Lyon 1 er, 2 ème et 4 ème</t>
  </si>
  <si>
    <t>2021-28-00</t>
  </si>
  <si>
    <t>8AFC114F0000016FCCCC66DE000003A6</t>
  </si>
  <si>
    <t>2021-29</t>
  </si>
  <si>
    <t>Secteur ET-Centre Lyon 5 ème et 9 ème</t>
  </si>
  <si>
    <t>2021-29-00</t>
  </si>
  <si>
    <t>8AFC114F0000016FCCCDB5C4000003A8</t>
  </si>
  <si>
    <t>2021-30</t>
  </si>
  <si>
    <t>06 : Secteur ET-Centre Villeurbanne</t>
  </si>
  <si>
    <t>2021-30-00</t>
  </si>
  <si>
    <t>8AFC114F0000016FCCCEAB1F000003AA</t>
  </si>
  <si>
    <t>2021-31</t>
  </si>
  <si>
    <t>Secteur ET-Est Décines-Charpieu, Jonage et Meyzieu</t>
  </si>
  <si>
    <t>2021-31-00</t>
  </si>
  <si>
    <t>8AFC114F0000016FCCD0A0C5000003AC</t>
  </si>
  <si>
    <t>2021-32</t>
  </si>
  <si>
    <t>Secteur ET-Est Saint-Priest, Corbas et Mions</t>
  </si>
  <si>
    <t>2021-32-00</t>
  </si>
  <si>
    <t>8AFC114F0000016FCCD1A350000003AE</t>
  </si>
  <si>
    <t>2021-570</t>
  </si>
  <si>
    <t>Secteur ET-Est Saint-Fons, Vénissieux, Solaize et Feyzin</t>
  </si>
  <si>
    <t>2021-570-00</t>
  </si>
  <si>
    <t>8AFC114F0000016FCCD2ACC1000003B0</t>
  </si>
  <si>
    <t>2021-571</t>
  </si>
  <si>
    <t>Secteur ET-Est Bron, Chassieu et Vaulx-en-Velin</t>
  </si>
  <si>
    <t>2021-571-00</t>
  </si>
  <si>
    <t>8AFC114F0000016FCCDAF824000003B2</t>
  </si>
  <si>
    <t>2021-572</t>
  </si>
  <si>
    <t>Secteur ET-Nord (exhaustivité/désignation cf Commentaire)</t>
  </si>
  <si>
    <t>2021-572-00</t>
  </si>
  <si>
    <t>8AFC114F0000016FCCDE2348000003B8</t>
  </si>
  <si>
    <t>2021-573</t>
  </si>
  <si>
    <t>2021-573-00</t>
  </si>
  <si>
    <t>8AFC114F0000016FCDDEE6B300000993</t>
  </si>
  <si>
    <t>2021-574</t>
  </si>
  <si>
    <t>Secteur ET-Nord  (exhaustivité/désignation cf Commentaire)</t>
  </si>
  <si>
    <t>2021-574-00</t>
  </si>
  <si>
    <t>8AFC114F0000016FCDF7B6A200000A36</t>
  </si>
  <si>
    <t>2021-575</t>
  </si>
  <si>
    <t>2021-575-00</t>
  </si>
  <si>
    <t>8AFC114F0000016FCDFA73C700000A38</t>
  </si>
  <si>
    <t>2021-576</t>
  </si>
  <si>
    <t>2021-576-00</t>
  </si>
  <si>
    <t>8AFC114F0000016FCDFC168600000A3A</t>
  </si>
  <si>
    <t>2021-577</t>
  </si>
  <si>
    <t>Secteur ET-Ouest  (exhaustivité/désignation cf Commentaire)</t>
  </si>
  <si>
    <t>2021-577-00</t>
  </si>
  <si>
    <t>8AFC114F0000016FCE019F9300000A3C</t>
  </si>
  <si>
    <t>2021-578</t>
  </si>
  <si>
    <t>Secteur ET-Ouest (exhaustivité/désignation cf Commentaire</t>
  </si>
  <si>
    <t>2021-578-00</t>
  </si>
  <si>
    <t>8AFC114F0000016FCE305E7700000A50</t>
  </si>
  <si>
    <t>2021-579</t>
  </si>
  <si>
    <t>Secteur ET-Ouest (exhaustivité/désignation cf Commentaire)</t>
  </si>
  <si>
    <t>2021-579-00</t>
  </si>
  <si>
    <t>8B0241940000016CF21EC8110000016D</t>
  </si>
  <si>
    <t>2020-68</t>
  </si>
  <si>
    <t>Missions de détection/localisation de réseaux enterrés.</t>
  </si>
  <si>
    <t>Secteur Lyon et Villeurbanne</t>
  </si>
  <si>
    <t>2020-68-00</t>
  </si>
  <si>
    <t>8B0241940000016CF22A57480000016F</t>
  </si>
  <si>
    <t>2020-69</t>
  </si>
  <si>
    <t>Secteur Est de la métropole de Lyon</t>
  </si>
  <si>
    <t>2020-69-00</t>
  </si>
  <si>
    <t>8B0241940000016CF22C8C2C00000175</t>
  </si>
  <si>
    <t>2020-70</t>
  </si>
  <si>
    <t>Secteur Ouest de la métropole de Lyon</t>
  </si>
  <si>
    <t>2020-70-00</t>
  </si>
  <si>
    <t>8B0241940000016CF22D6DC900000177</t>
  </si>
  <si>
    <t>2020-71</t>
  </si>
  <si>
    <t>Secteur Nord de la métropole de Lyon</t>
  </si>
  <si>
    <t>2020-71-00</t>
  </si>
  <si>
    <t>8B0241940000017F9833E19A00000472</t>
  </si>
  <si>
    <t>2023-38</t>
  </si>
  <si>
    <t>Travaux de construction, réparation et entretien des branchements particuliers au réseau d'assainissement. - 14 Lots</t>
  </si>
  <si>
    <t>Lyon 7ème et 8ème</t>
  </si>
  <si>
    <t>2023-38-00</t>
  </si>
  <si>
    <t>8B0241940000017F9838EE0500000478</t>
  </si>
  <si>
    <t>2023-39</t>
  </si>
  <si>
    <t>Lyon 3ème et 6ème</t>
  </si>
  <si>
    <t>2023-39-00</t>
  </si>
  <si>
    <t>8B0241940000017F9839D5F30000047A</t>
  </si>
  <si>
    <t>2023-41</t>
  </si>
  <si>
    <t>Villeurbanne</t>
  </si>
  <si>
    <t>2023-41-00</t>
  </si>
  <si>
    <t>8B0241940000017F983B28890000047F</t>
  </si>
  <si>
    <t>2023-42</t>
  </si>
  <si>
    <t>Vaulx-en-Velin, Décines, Meyzieu, Jonage</t>
  </si>
  <si>
    <t>2023-42-00</t>
  </si>
  <si>
    <t>8B0241940000017F983C404200000481</t>
  </si>
  <si>
    <t>2023-43</t>
  </si>
  <si>
    <t>Bron, Chassieu, Saint Priest, Mions</t>
  </si>
  <si>
    <t>2023-43-00</t>
  </si>
  <si>
    <t>8B0241940000017F983DB40100000484</t>
  </si>
  <si>
    <t>2023-44</t>
  </si>
  <si>
    <t>Saint Fons, Vénissieux, Corbas, Solaize, Feyzin</t>
  </si>
  <si>
    <t>2023-44-00</t>
  </si>
  <si>
    <t>8B0241940000017F983EFEAB00000486</t>
  </si>
  <si>
    <t>2023-45</t>
  </si>
  <si>
    <t>Cailloux s/Fontaines,Fleurieu s/Saône,Fontaines St Martin...</t>
  </si>
  <si>
    <t>2023-45-00</t>
  </si>
  <si>
    <t>8B0241940000017F98413B850000048A</t>
  </si>
  <si>
    <t>2023-46</t>
  </si>
  <si>
    <t>Albigny s/Saône, Collonge au Mt d'Or..........</t>
  </si>
  <si>
    <t>2023-46-00</t>
  </si>
  <si>
    <t>8B0241940000017F9842678C0000048C</t>
  </si>
  <si>
    <t>2023-47</t>
  </si>
  <si>
    <t>Champagne au Mont d'Or, Saint Didier au Mont d'Or .....</t>
  </si>
  <si>
    <t>2023-47-00</t>
  </si>
  <si>
    <t>8B0241940000017F9845C2B30000048E</t>
  </si>
  <si>
    <t>2023-48</t>
  </si>
  <si>
    <t>Charbonnières les Bains, Craponne, ......</t>
  </si>
  <si>
    <t>2023-48-00</t>
  </si>
  <si>
    <t>8B0241940000017F9846A30000000491</t>
  </si>
  <si>
    <t>2023-49</t>
  </si>
  <si>
    <t>Lyon 5ème, 9ème</t>
  </si>
  <si>
    <t>2023-49-00</t>
  </si>
  <si>
    <t>8B0241940000017F9847AA0B00000493</t>
  </si>
  <si>
    <t>2023-50</t>
  </si>
  <si>
    <t>Lyon 1er, 2ème et 4ème</t>
  </si>
  <si>
    <t>2023-50-00</t>
  </si>
  <si>
    <t>8B0241940000017F9849E0FB00000537</t>
  </si>
  <si>
    <t>2023-51</t>
  </si>
  <si>
    <t>La Mulatière, Oullins, Pierre Bénite, Irigny.....</t>
  </si>
  <si>
    <t>2023-51-00</t>
  </si>
  <si>
    <t>8B0241940000017F984ABA1100000539</t>
  </si>
  <si>
    <t>2023-62</t>
  </si>
  <si>
    <t>Givors, Grigny, Charly, Vernaison</t>
  </si>
  <si>
    <t>2023-62-00</t>
  </si>
  <si>
    <t>8BEEECCF0000016D14FE2C2F0000001E</t>
  </si>
  <si>
    <t>V0104</t>
  </si>
  <si>
    <t>2020-174</t>
  </si>
  <si>
    <t>Travaux d'électromécanique et d'automatismes à réaliser sur les réseaux, les stations de pompage, les ouvrages hydrauliques d'eau potable et sur certains ouvrages hydrauliques annexes.</t>
  </si>
  <si>
    <t>2020-174-00</t>
  </si>
  <si>
    <t>8BEEECCF0000016F5B90AA91000000B7</t>
  </si>
  <si>
    <t>2020-422</t>
  </si>
  <si>
    <t>Défense extérieure et lutte contre l'incendie : Travaux de renouvellement et d'extension du parc des points d'eau incendie.</t>
  </si>
  <si>
    <t>Secteur Nord</t>
  </si>
  <si>
    <t>2020-422-00</t>
  </si>
  <si>
    <t>8BEEECCF0000016F5B953B6C000000B9</t>
  </si>
  <si>
    <t>2020-423</t>
  </si>
  <si>
    <t>Secteur Centre</t>
  </si>
  <si>
    <t>2020-423-00</t>
  </si>
  <si>
    <t>8BEEECCF0000016F5B959282000000BB</t>
  </si>
  <si>
    <t>2020-424</t>
  </si>
  <si>
    <t>Secteur Est</t>
  </si>
  <si>
    <t>2020-424-00</t>
  </si>
  <si>
    <t>8BEEECCF0000016F5B9620CA000000BD</t>
  </si>
  <si>
    <t>2020-425</t>
  </si>
  <si>
    <t>Secteur Ouest</t>
  </si>
  <si>
    <t>2020-425-00</t>
  </si>
  <si>
    <t>9700AF9300000180BC9AC8560000002C</t>
  </si>
  <si>
    <t>T1411</t>
  </si>
  <si>
    <t>2023-135</t>
  </si>
  <si>
    <t>Travaux de pose et fourniture de matériel de signalisation de direction pour l'évolution, la maintenance et l'extension du jalonnement routier et de la signalétique hôtelière sur le territoire de la Métropole de Lyon</t>
  </si>
  <si>
    <t>2023-135-00</t>
  </si>
  <si>
    <t>AD4991E700000166637499080000041B</t>
  </si>
  <si>
    <t>2019-68</t>
  </si>
  <si>
    <t>Travaux de réparation et de confortement d'ouvrages d'art terrestres et fluviaux de technicité moyenne à haute de la Métropole de Lyon</t>
  </si>
  <si>
    <t>2019-68-00</t>
  </si>
  <si>
    <t>AD4991E70000016E84145B720000028A</t>
  </si>
  <si>
    <t>T1501</t>
  </si>
  <si>
    <t>2020-418</t>
  </si>
  <si>
    <t>Travaux de Gros Entretien, Renouvellement et Déploiement des équipements de sécurité pour les voies rapides et les tunnels de la Métropole de Lyon</t>
  </si>
  <si>
    <t>2020-418-00</t>
  </si>
  <si>
    <t>AD4991E70000016E847BFBFB0000019E</t>
  </si>
  <si>
    <t>2020-390</t>
  </si>
  <si>
    <t>Travaux de Gros Entretien, Renouvellement et Modification du Génie Civil pour les voies rapides et les tunnels de la Métropole de Lyon.</t>
  </si>
  <si>
    <t>2020-390-00</t>
  </si>
  <si>
    <t>B1A43B30000001732D8439B20000028C</t>
  </si>
  <si>
    <t>V0001</t>
  </si>
  <si>
    <t>2021-851</t>
  </si>
  <si>
    <t>Reconstruction de la station d'épuration de Saint Germain au Mont d'Or</t>
  </si>
  <si>
    <t>2021-851-00</t>
  </si>
  <si>
    <t>B1A43B3000000178214989FC000004A6</t>
  </si>
  <si>
    <t>V0002</t>
  </si>
  <si>
    <t>2021-1133</t>
  </si>
  <si>
    <t>Travaux de gestion patrimoniale et d'extension du réseau métropolitain d'assainissement - 9 lots</t>
  </si>
  <si>
    <t>Secteur ET-Centre : Lyon 3è, 6è et Villeurbanne</t>
  </si>
  <si>
    <t>2021-1133-00</t>
  </si>
  <si>
    <t>B1A43B3000000178214A47CE000004A8</t>
  </si>
  <si>
    <t>2021-1134</t>
  </si>
  <si>
    <t>Secteur ET-Centre: Lyon 1er, 2è, 4è, 5è, 7è, 8è, 9è</t>
  </si>
  <si>
    <t>2021-1134-00</t>
  </si>
  <si>
    <t>B1A43B3000000178214ACA68000004AA</t>
  </si>
  <si>
    <t>2021-1135</t>
  </si>
  <si>
    <t>Secteur ET-Est</t>
  </si>
  <si>
    <t>2021-1135-00</t>
  </si>
  <si>
    <t>B1A43B3000000178214B3A31000004AC</t>
  </si>
  <si>
    <t>2021-1136</t>
  </si>
  <si>
    <t>Secteur ET-Nord</t>
  </si>
  <si>
    <t>2021-1136-00</t>
  </si>
  <si>
    <t>B1A43B3000000178214C1F13000004AE</t>
  </si>
  <si>
    <t>2021-1138</t>
  </si>
  <si>
    <t>Secteur ET-Ouest</t>
  </si>
  <si>
    <t>2021-1138-00</t>
  </si>
  <si>
    <t>B1A43B3000000178214C7E80000004B0</t>
  </si>
  <si>
    <t>2021-1137</t>
  </si>
  <si>
    <t>Construction d'ouvrages d'eaux usées ou pluviales</t>
  </si>
  <si>
    <t>2021-1137-00</t>
  </si>
  <si>
    <t>B1A43B3000000178214D0D9B000004B2</t>
  </si>
  <si>
    <t>2021-1139</t>
  </si>
  <si>
    <t>Réhabilitation d'égouts visitables</t>
  </si>
  <si>
    <t>2021-1139-00</t>
  </si>
  <si>
    <t>B1A43B3000000178214D7E00000004B4</t>
  </si>
  <si>
    <t>2021-1140</t>
  </si>
  <si>
    <t>Réalisation chemisages et tubages ouvrages et système étanch</t>
  </si>
  <si>
    <t>2021-1140-00</t>
  </si>
  <si>
    <t>B1A43B3000000178214DDF61000004B6</t>
  </si>
  <si>
    <t>2021-1141</t>
  </si>
  <si>
    <t>Construction par fonçage ou forage</t>
  </si>
  <si>
    <t>2021-1141-00</t>
  </si>
  <si>
    <t>ED8FD515000001720392DA8A000000C6</t>
  </si>
  <si>
    <t>2020-558</t>
  </si>
  <si>
    <t>TRAVAUX DE REFECTION DEFINITIVE DES TRANCHEES EN ENROBE SUR CHAUSSEES , TROTTOIRS, PROMENADES</t>
  </si>
  <si>
    <t>Communes de la subdivision de voirie nord</t>
  </si>
  <si>
    <t>2020-558-00</t>
  </si>
  <si>
    <t>ED8FD51500000172039417AC000000CA</t>
  </si>
  <si>
    <t>2020-560</t>
  </si>
  <si>
    <t>Communes de la subdivision de voirie sud</t>
  </si>
  <si>
    <t>2020-560-00</t>
  </si>
  <si>
    <t>ED8FD5150000017203948956000000CC</t>
  </si>
  <si>
    <t>2020-561</t>
  </si>
  <si>
    <t>Communes de la subdivision de voirie centre-nord</t>
  </si>
  <si>
    <t>2020-561-00</t>
  </si>
  <si>
    <t>ED8FD515000001720395FF88000000D0</t>
  </si>
  <si>
    <t>2020-563</t>
  </si>
  <si>
    <t>Communes de la subdivision de voirie centre-sud</t>
  </si>
  <si>
    <t>2020-563-00</t>
  </si>
  <si>
    <t>ED8FD51500000181675879D90000020B</t>
  </si>
  <si>
    <t>T1412</t>
  </si>
  <si>
    <t>2022-625</t>
  </si>
  <si>
    <t>Travaux de marquage pour la signalisation au sol</t>
  </si>
  <si>
    <t>Communes des subdivisions VCS et VS</t>
  </si>
  <si>
    <t>2022-625-00</t>
  </si>
  <si>
    <t>ED8FD5150000018167594BB20000020D</t>
  </si>
  <si>
    <t>2022-626</t>
  </si>
  <si>
    <t>Communes des subdivisions VCE et VE</t>
  </si>
  <si>
    <t>2022-626-00</t>
  </si>
  <si>
    <t>ED8FD51500000181675A33110000020F</t>
  </si>
  <si>
    <t>2022-627</t>
  </si>
  <si>
    <t>Communes des subdivisions VCN et VN</t>
  </si>
  <si>
    <t>2022-627-00</t>
  </si>
  <si>
    <t>ED8FD51500000181675B5F0E00000212</t>
  </si>
  <si>
    <t>2022-628</t>
  </si>
  <si>
    <t>Communes de la subdivision VPO</t>
  </si>
  <si>
    <t>2022-628-00</t>
  </si>
  <si>
    <t>2583EE5B0000016E4A50117400000021</t>
  </si>
  <si>
    <t>B5031</t>
  </si>
  <si>
    <t>2020-140</t>
  </si>
  <si>
    <t>Fourniture et livraison de matériaux et équipements pour les travaux de construction de la Métropole de Lyon</t>
  </si>
  <si>
    <t>2020-140-00</t>
  </si>
  <si>
    <t>Prestation : allotir les prestations</t>
  </si>
  <si>
    <t>656144DA00000173E2E7129F00001116</t>
  </si>
  <si>
    <t>B0106</t>
  </si>
  <si>
    <t>2021-17</t>
  </si>
  <si>
    <t>Acquisition d'équipements et réalisation de prestations associées pour les infrastructures réseaux, les systèmes de sécurité et les outils d'administration associés</t>
  </si>
  <si>
    <t>2021-17-00</t>
  </si>
  <si>
    <t>Numérique</t>
  </si>
  <si>
    <t>726456B10000017FE50E0C1A00000269</t>
  </si>
  <si>
    <t>2022-605</t>
  </si>
  <si>
    <t>Fourniture de produits d'épicerie et de pâtisserie pour le restaurant métropolitain et pour le restaurant de l'Institut Départemental Enfance et Famille (IDEF) de la Métropole de Lyon</t>
  </si>
  <si>
    <t>Produits d'épicerie et de pâtisserie autres que BIO</t>
  </si>
  <si>
    <t>2022-605-00</t>
  </si>
  <si>
    <t>726456B10000017FE50E0CB70000026A</t>
  </si>
  <si>
    <t>2022-606</t>
  </si>
  <si>
    <t>Produits d'épicerie et de pâtisserie BIO et en conversion</t>
  </si>
  <si>
    <t>2022-606-00</t>
  </si>
  <si>
    <t>8F137A7F0000016ED05091430000001D</t>
  </si>
  <si>
    <t>C0103</t>
  </si>
  <si>
    <t>2020-349</t>
  </si>
  <si>
    <t>Acquisition de serveurs, de logiciels et de prestations complémentaires</t>
  </si>
  <si>
    <t>2020-349-00</t>
  </si>
  <si>
    <t>9501D11C00000170577926F800000024</t>
  </si>
  <si>
    <t>B7002</t>
  </si>
  <si>
    <t>2020-463</t>
  </si>
  <si>
    <t>Acheminement et fourniture d'électricité d'origine 100% renouvelable et de services associés</t>
  </si>
  <si>
    <t>2020-463-00</t>
  </si>
  <si>
    <t>9D2FE2910000017D323E5081000000BA</t>
  </si>
  <si>
    <t>2022-171</t>
  </si>
  <si>
    <t>Fourniture de produits laitiers et avicoles non surgelés pour le restaurant métropolitain  et le restaurant de l'Institut Départemental Enfance et Famille (IDEF) de la Métropole de Lyon.</t>
  </si>
  <si>
    <t>Produits beurre, Oeuf, fromage conventionnel et labellisés</t>
  </si>
  <si>
    <t>2022-171-00</t>
  </si>
  <si>
    <t>9D2FE2910000017D323ED352000000BC</t>
  </si>
  <si>
    <t>2022-172</t>
  </si>
  <si>
    <t>Produits beurre, Oeuf et fromage issus de l'agriculture bio</t>
  </si>
  <si>
    <t>2022-172-00</t>
  </si>
  <si>
    <t>x</t>
  </si>
  <si>
    <t>9D2FE2910000017EC4F7FB4A00000205</t>
  </si>
  <si>
    <t>A0108</t>
  </si>
  <si>
    <t>2022-357</t>
  </si>
  <si>
    <t>Fourniture de pain au levain, pain de mie et viennoiseries pour le restaurant métropolitain.</t>
  </si>
  <si>
    <t>2022-357-00</t>
  </si>
  <si>
    <t>9D2FE2910000017F96DAD81B0000001B</t>
  </si>
  <si>
    <t>A0104</t>
  </si>
  <si>
    <t>2022-477</t>
  </si>
  <si>
    <t>Fourniture de fruits, légumes frais et produits végétaux prêts à l'emploi.</t>
  </si>
  <si>
    <t>Fruits et légumes bruts frais / 4è et 5è gamme</t>
  </si>
  <si>
    <t>2022-477-00</t>
  </si>
  <si>
    <t>9D2FE2910000017F96DAD9280000001C</t>
  </si>
  <si>
    <t>2022-478</t>
  </si>
  <si>
    <t>Fruits et légumes frais BIO et en conversion</t>
  </si>
  <si>
    <t>2022-478-00</t>
  </si>
  <si>
    <t>9D2FE2910000017F96DAD9BF0000001D</t>
  </si>
  <si>
    <t>2022-479</t>
  </si>
  <si>
    <t>Fruits et légumes frais déclassés ou en excédent</t>
  </si>
  <si>
    <t>2022-479-00</t>
  </si>
  <si>
    <t>9D2FE2910000017F96DADA4C0000001E</t>
  </si>
  <si>
    <t>2022-480</t>
  </si>
  <si>
    <t>Fruits et légumes bruts frais BIO / 4è et 5è gamme</t>
  </si>
  <si>
    <t>2022-480-00</t>
  </si>
  <si>
    <t>A21F55FB0000016418119E91000003E9</t>
  </si>
  <si>
    <t>2018-600</t>
  </si>
  <si>
    <t>Fourniture d'électricité et de services associés_x000D_
Lot n° 2 : Sites relevant des segments tarifaires C3 et C4 dits profilés</t>
  </si>
  <si>
    <t>2018-600-00</t>
  </si>
  <si>
    <t>A21F55FB000001758E8EB53B000000BA</t>
  </si>
  <si>
    <t>2021-1096</t>
  </si>
  <si>
    <t>Acheminement et fourniture d'électricité d'origine 100% renouvelable et de services associés - Marché subséquent n° 2</t>
  </si>
  <si>
    <t>2021-1096-00</t>
  </si>
  <si>
    <t>A21F55FB0000017BA15DAD0A00000018</t>
  </si>
  <si>
    <t>B7001</t>
  </si>
  <si>
    <t>2021-1099</t>
  </si>
  <si>
    <t>Lot n°1 : Segment tarifaire C1 - fourniture et acheminement d'électricité et services associés pour la station d'épuration des eaux de Pierre Bénite gérée par la Métropole de Lyon, adhérente de la Centrale d'Achat</t>
  </si>
  <si>
    <t>2021-1099-00</t>
  </si>
  <si>
    <t>A21F55FB0000017BA16430C8000000B9</t>
  </si>
  <si>
    <t>2021-1058</t>
  </si>
  <si>
    <t>Lot n°2 : Segments tarifaires C2, C3, C4 - fourniture et acheminement d'électricité et services associés pour les besoins des installations et bâtiments de la Métropole de Lyon, adhérente de la Centrale d'Achat</t>
  </si>
  <si>
    <t>2021-1058-00</t>
  </si>
  <si>
    <t>A21F55FB0000017BA165DA0D0000015A</t>
  </si>
  <si>
    <t>2021-1069</t>
  </si>
  <si>
    <t>Lot n°3 : Segments tarifaires C5 - fourniture et acheminement d'électricité et services associés pour les besoins des installations et bâtiments de la Métropole de Lyon, adhérente de la Centrale d'Achat</t>
  </si>
  <si>
    <t>2021-1069-00</t>
  </si>
  <si>
    <t>A3A8E150000001686013AB83000000D3</t>
  </si>
  <si>
    <t>2019-570</t>
  </si>
  <si>
    <t>Fournitures et installations d'équipements pour les collèges publics de la Métropole de Lyon</t>
  </si>
  <si>
    <t>2019-570-00</t>
  </si>
  <si>
    <t>Fourniture de réemploi ou reconditionnée (Mobilier, électroménager, jouets, matériel de sport)</t>
  </si>
  <si>
    <t>A3A8E1500000016D4EAE66D2000000E0</t>
  </si>
  <si>
    <t>A7203</t>
  </si>
  <si>
    <t>2020-324</t>
  </si>
  <si>
    <t>Matériel médical - Lot 2</t>
  </si>
  <si>
    <t>2020-324-00</t>
  </si>
  <si>
    <t>A3A8E150000001816BE8FDE90000020C</t>
  </si>
  <si>
    <t>DSHE / DSHE 3 - Santé et PMI</t>
  </si>
  <si>
    <t>Direction Santé &amp; PMI</t>
  </si>
  <si>
    <t>C4001</t>
  </si>
  <si>
    <t xml:space="preserve">EDUCATION </t>
  </si>
  <si>
    <t>2022-588</t>
  </si>
  <si>
    <t>Fourniture de jeux et de jouets éducatifs et pédagogiques pour la Délégation solidarités, habitat &amp; éducation de la Métropole de Lyon.</t>
  </si>
  <si>
    <t>2022-588-00</t>
  </si>
  <si>
    <t>AD024DE900000167F3D9F01A0000000B</t>
  </si>
  <si>
    <t>B4001</t>
  </si>
  <si>
    <t>2019-574</t>
  </si>
  <si>
    <t>Achat de matériel de sport pour les collèges. Lot 4.</t>
  </si>
  <si>
    <t>2019-574-00</t>
  </si>
  <si>
    <t>AD024DE900000167F40739D100000158</t>
  </si>
  <si>
    <t>B3401</t>
  </si>
  <si>
    <t>2019-573</t>
  </si>
  <si>
    <t>Achat de mobilier et matériel divers pour les collèges. Lot 6.</t>
  </si>
  <si>
    <t>2019-573-00</t>
  </si>
  <si>
    <t>B5CD81F10000017449827EBD000002A7</t>
  </si>
  <si>
    <t>A0301</t>
  </si>
  <si>
    <t>2021-16</t>
  </si>
  <si>
    <t>Fourniture de boissons pour le restaurant métropolitain et l'Institut Départemental de l'Enfance et de la Famille de la Métropole de Lyon</t>
  </si>
  <si>
    <t>2021-16-00</t>
  </si>
  <si>
    <t>C91CF6A7000001847B8AF80000000234</t>
  </si>
  <si>
    <t>2023-96</t>
  </si>
  <si>
    <t>Acquisition de matériels électroménagers  pour les services de la Métropole - Lot 1 : matériels reconditionnés et maintenance</t>
  </si>
  <si>
    <t>2023-96-00</t>
  </si>
  <si>
    <t>EC49EAD300000183452147AF0000002B</t>
  </si>
  <si>
    <t>2022-488</t>
  </si>
  <si>
    <t>Fourniture et acheminement d'électricité et services associés - Lot n°2 : Segments tarifaires C2, C3, C4 - fourniture et acheminement d'électricité et services associés pour les besoins des installations et bâtiments</t>
  </si>
  <si>
    <t>2022-488-00</t>
  </si>
  <si>
    <t>ED8FD5150000016B2B5F263900000017</t>
  </si>
  <si>
    <t>A9305</t>
  </si>
  <si>
    <t>2019-586</t>
  </si>
  <si>
    <t>Fourniture, maintenance et gestion informatique des bacs destinés à la collecte sélective</t>
  </si>
  <si>
    <t>2019-586-00</t>
  </si>
  <si>
    <t>F96E632B0000016FCC6D169A0000001C</t>
  </si>
  <si>
    <t>A0102</t>
  </si>
  <si>
    <t>2020-376</t>
  </si>
  <si>
    <t>Fourniture de viandes, d'abats de boucherie et de porc et de charcuterie non surgelés pour le restaurant métropolitain et le restaurant de l'Institut Départemental Enfance et Famille (IDEF) de la Métropole  de Lyon.</t>
  </si>
  <si>
    <t>Fourniture de viandes, d'abats de boucherie et de porc</t>
  </si>
  <si>
    <t>2020-376-00</t>
  </si>
  <si>
    <t>F96E632B0000016FCC6D17FD0000001D</t>
  </si>
  <si>
    <t>2020-377</t>
  </si>
  <si>
    <t>Fourniture de charcuterie</t>
  </si>
  <si>
    <t>2020-377-00</t>
  </si>
  <si>
    <t>F96E632B00000172744D6D740000002C</t>
  </si>
  <si>
    <t>A0001</t>
  </si>
  <si>
    <t>2020-526</t>
  </si>
  <si>
    <t>Fourniture de viandes et abats de bovins, porcins, volailles, lapins et gibiers surgelés pour le restaurant métropolitain et pour le restaurant de l'Institut Départemental Enfance et Famille (IDEF) de la Métropole de Lyon.</t>
  </si>
  <si>
    <t>2020-526-00</t>
  </si>
  <si>
    <t>8AFC114F000001651FA2F517000000E0</t>
  </si>
  <si>
    <t>Y1010</t>
  </si>
  <si>
    <t>Maîtrise d'oeuvre</t>
  </si>
  <si>
    <t>2019-222</t>
  </si>
  <si>
    <t>Reconstruction de la station de traitement des eaux usées de Lissieu Bourg.</t>
  </si>
  <si>
    <t>2019-222-00</t>
  </si>
  <si>
    <t>A21F55FB0000017F20EF95F200000160</t>
  </si>
  <si>
    <t>2022-399</t>
  </si>
  <si>
    <t>Maîtrise d'¿uvre à dominante architecturale pour des opérations essentiellement à caractère bâtiment - Marché subséquent n° 1 : Collège Paul-Emile Victor - Réfection de la verrière du bâtiment externat</t>
  </si>
  <si>
    <t>2022-399-00</t>
  </si>
  <si>
    <t>A21F55FB000001813E2B638900000716</t>
  </si>
  <si>
    <t>2022-566</t>
  </si>
  <si>
    <t xml:space="preserve">Centre des Congrès de Lyon_x000D_
Rénovation de l'enveloppe vitrée (verrière) du bâtiment AVAL_x000D_
</t>
  </si>
  <si>
    <t>2022-566-00</t>
  </si>
  <si>
    <t>243C346E0000017F20C3B27400000021</t>
  </si>
  <si>
    <t>DSHE / DSHE 4 - Habitat et Logement</t>
  </si>
  <si>
    <t>Direction Habitat &amp; logement</t>
  </si>
  <si>
    <t>G0508</t>
  </si>
  <si>
    <t>2022-289</t>
  </si>
  <si>
    <t>Animation des instances locales et métropolitaines de la demande de logement social et des attributions</t>
  </si>
  <si>
    <t>Lyon</t>
  </si>
  <si>
    <t>2022-289-00</t>
  </si>
  <si>
    <t>Habitat</t>
  </si>
  <si>
    <t>243C346E0000017F20C5AC3900000023</t>
  </si>
  <si>
    <t>2022-288</t>
  </si>
  <si>
    <t>Val de Saône et Plateau Nord, Rhône Amont, Villeurbanne</t>
  </si>
  <si>
    <t>2022-288-00</t>
  </si>
  <si>
    <t>243C346E0000017F20C6FD1600000043</t>
  </si>
  <si>
    <t>2022-290</t>
  </si>
  <si>
    <t>Ouest Nord et Val d'Yzeron, Lônes et Côteaux, Portes du Sud</t>
  </si>
  <si>
    <t>2022-290-00</t>
  </si>
  <si>
    <t>243C346E0000017F20CA4E3E00000063</t>
  </si>
  <si>
    <t>2022-291</t>
  </si>
  <si>
    <t>Prestations de veille et d'études</t>
  </si>
  <si>
    <t>2022-291-00</t>
  </si>
  <si>
    <t>5ABB44C100000184A5B3574700000368</t>
  </si>
  <si>
    <t>2022-618</t>
  </si>
  <si>
    <t>Dispositifs visant à faciliter l'accueil des personnes non verbalisantes dans les Maisons de la Métropole</t>
  </si>
  <si>
    <t>Accompagnement de la démarche globale d'innovation</t>
  </si>
  <si>
    <t>2022-618-00</t>
  </si>
  <si>
    <t>5ABB44C100000184A5B44C9E0000036A</t>
  </si>
  <si>
    <t>2022-619</t>
  </si>
  <si>
    <t>Réalisation d'un parcours de formation-sensibilisation</t>
  </si>
  <si>
    <t>2022-619-00</t>
  </si>
  <si>
    <t>5ABB44C100000184A5B4F9D60000036C</t>
  </si>
  <si>
    <t>2022-620</t>
  </si>
  <si>
    <t>Expertise médico-sociale</t>
  </si>
  <si>
    <t>2022-620-00</t>
  </si>
  <si>
    <t>5ABB44C10000018626DB1C960000056F</t>
  </si>
  <si>
    <t>G0519</t>
  </si>
  <si>
    <t>2023-185</t>
  </si>
  <si>
    <t>Démarche de co-construction de la politique de l'habitat inclusif</t>
  </si>
  <si>
    <t>2023-185-00</t>
  </si>
  <si>
    <t>8605E3D20000015E197DE7270000009F</t>
  </si>
  <si>
    <t>DUM / DMOU - Direction Maîtrise d'Ouvrage Urbaine</t>
  </si>
  <si>
    <t>Direction Maîtrise d’ouvrage urbaine</t>
  </si>
  <si>
    <t>2018-197</t>
  </si>
  <si>
    <t>PROGRAMME ART PUBLIC SUR LES RIVES DE SAONE</t>
  </si>
  <si>
    <t>2018-197-00</t>
  </si>
  <si>
    <t>AD024DE90000017D2384BE010000020B</t>
  </si>
  <si>
    <t>DSHE / DSHE 1 - Délégation</t>
  </si>
  <si>
    <t>G0574</t>
  </si>
  <si>
    <t>2022-18</t>
  </si>
  <si>
    <t>Élaboration du Projet métropolitain des solidarités 2023-2028.</t>
  </si>
  <si>
    <t>2022-18-00</t>
  </si>
  <si>
    <t>B5CADA800000016B02C23DD80000016D</t>
  </si>
  <si>
    <t>F5041</t>
  </si>
  <si>
    <t>2019-649</t>
  </si>
  <si>
    <t>AMO spécialisée dans le champ des usages, de l'innovation de services et des changements de comportements</t>
  </si>
  <si>
    <t>Conception et animation de dispositifs d'appui aux changemen</t>
  </si>
  <si>
    <t>2019-649-00</t>
  </si>
  <si>
    <t>5B351B510000016894FCDC270000067E</t>
  </si>
  <si>
    <t>G0515</t>
  </si>
  <si>
    <t>2020-119</t>
  </si>
  <si>
    <t xml:space="preserve"> EXPERTISE ET INGENIERIE EN MATIERE DE FAUNE, FLORE ET HABITATS POUR LA METROPOLE DE LYON</t>
  </si>
  <si>
    <t>2020-119-00</t>
  </si>
  <si>
    <t>Etudes/Animations environnementales</t>
  </si>
  <si>
    <t>5B351B510000017AE2D33EB000000204</t>
  </si>
  <si>
    <t>2022-301</t>
  </si>
  <si>
    <t>Mise en oeuvre du Projet Alimentaire du Territoire Lyonnais ( PATLy )</t>
  </si>
  <si>
    <t>2022-301-00</t>
  </si>
  <si>
    <t>8AFD1EC800000170C3B117D6000000C4</t>
  </si>
  <si>
    <t>2020-453</t>
  </si>
  <si>
    <t>AMO pour la réalisation d'études préalables et de programmation de bâtiments et équipements publics</t>
  </si>
  <si>
    <t>2020-453-00</t>
  </si>
  <si>
    <t>96C6F83200000180D614B2050000001A</t>
  </si>
  <si>
    <t>H3004</t>
  </si>
  <si>
    <t>2022-483</t>
  </si>
  <si>
    <t>Diagnostic produits, équipements, matériaux, déchets et Assistance à Maîtrise d'Ouvrage en Economie Circulaire</t>
  </si>
  <si>
    <t>2022-483-00</t>
  </si>
  <si>
    <t>C92010140000013E9E09AF57000001E7</t>
  </si>
  <si>
    <t>G117</t>
  </si>
  <si>
    <t>2013-550</t>
  </si>
  <si>
    <t>Construction de la plateforme de recherche Axel'One sur le Campus LyonTech La Doua à Villeurbanne.</t>
  </si>
  <si>
    <t>2013-550-00</t>
  </si>
  <si>
    <t>DA8A21CE00000181F723EDE5000002D0</t>
  </si>
  <si>
    <t>G0522</t>
  </si>
  <si>
    <t>2022-578</t>
  </si>
  <si>
    <t>Assistance à Maîtrise d'ouvrage pour l'animation du club Transitions et Résilience (club T&amp;R)</t>
  </si>
  <si>
    <t>2022-578-00</t>
  </si>
  <si>
    <t>EC49EAD300000181D8B8D8A300000252</t>
  </si>
  <si>
    <t>2022-564</t>
  </si>
  <si>
    <t>Mission d'ordonnancement, de pilotage et de coordination (O.P.C.) pour des opérations de construction</t>
  </si>
  <si>
    <t>2022-564-00</t>
  </si>
  <si>
    <t>50522FEC0000017429D0A387000006E4</t>
  </si>
  <si>
    <t>G1027</t>
  </si>
  <si>
    <t>2021-613</t>
  </si>
  <si>
    <t>ASSISTANCE TECHNIQUE ET ECONOMIE DE LA CONSTRUCTION POUR LES OUVRAGES DE BATIMENTS ETUDIES ET REALISES DIRECTEMENT PAR LE GRAND LYON (MAITRISE D'OUVRAGE ET MAITRISE D'OEUVRE PUBLIQUE) - LOT N°4 : ASSISTANCE TECHNIQUE POUR STRUCTURES</t>
  </si>
  <si>
    <t>2021-613-00</t>
  </si>
  <si>
    <t>243C346E0000016DF7B2090500000215</t>
  </si>
  <si>
    <t>G0507</t>
  </si>
  <si>
    <t>2020-122</t>
  </si>
  <si>
    <t>Copropriétés du quartier Cervelières-Sauveteurs à Vaulx-en-Velin</t>
  </si>
  <si>
    <t>2020-122-00</t>
  </si>
  <si>
    <t>504F7A3B0000016BF4B4BF2B000001AD</t>
  </si>
  <si>
    <t>2020-2</t>
  </si>
  <si>
    <t>Assistance à maîtrise d'ouvrage pour la coordination des chantiers sur le territoire de la Métropole de Lyon</t>
  </si>
  <si>
    <t>2020-2-00</t>
  </si>
  <si>
    <t>5C3F32EB0000016C19F38B090000020F</t>
  </si>
  <si>
    <t>G2109</t>
  </si>
  <si>
    <t>2020-162</t>
  </si>
  <si>
    <t>Prestations d'interprétariat et de traduction pour la Métropole de Lyon</t>
  </si>
  <si>
    <t>2020-162-00</t>
  </si>
  <si>
    <t>Interprétariat, reprographie, distribution de prospectus</t>
  </si>
  <si>
    <t>5C3F32EB00000177496E2ECE0000038C</t>
  </si>
  <si>
    <t>2021-949</t>
  </si>
  <si>
    <t>Mission d'aide à l'ingénierie de projets européens pour la Métropole de Lyon et la Ville de Lyon (service commun)</t>
  </si>
  <si>
    <t>2021-949-00</t>
  </si>
  <si>
    <t>67CE2CA30000017313F0EF9700000037</t>
  </si>
  <si>
    <t>2021-25</t>
  </si>
  <si>
    <t>Construction d'un bâtiment pour le Centre International de Recherche sur le Cancer (CIRC)</t>
  </si>
  <si>
    <t>2021-25-00</t>
  </si>
  <si>
    <t>8601C93D00000176FC4C3DDB00000563</t>
  </si>
  <si>
    <t>DUM / DPU - Direction Pilotage Urbain</t>
  </si>
  <si>
    <t>Direction Pilotage urbain</t>
  </si>
  <si>
    <t>2021-793</t>
  </si>
  <si>
    <t>Assistance à Maitrise d'Ouvrage Contrat de ville métropolitain volet «  Culture et Politique de la Ville »  2021-2025</t>
  </si>
  <si>
    <t>2021-793-00</t>
  </si>
  <si>
    <t>Culture</t>
  </si>
  <si>
    <t>8601C93D0000017A811D737400000217</t>
  </si>
  <si>
    <t>2021-1059</t>
  </si>
  <si>
    <t>Stratégie et programmation habitat-Givors</t>
  </si>
  <si>
    <t>2021-1059-00</t>
  </si>
  <si>
    <t>A3A8E1500000017B598F7C1D000000A4</t>
  </si>
  <si>
    <t>2022-92</t>
  </si>
  <si>
    <t>Animation du Programme d'Intérêt Général - PIG Energie Vénissieux</t>
  </si>
  <si>
    <t>2022-92-00</t>
  </si>
  <si>
    <t>Energie + Animation</t>
  </si>
  <si>
    <t>B5CD81F10000017849A345FB00000043</t>
  </si>
  <si>
    <t>G0547</t>
  </si>
  <si>
    <t>2021-910</t>
  </si>
  <si>
    <t>Evaluation des politiques publiques</t>
  </si>
  <si>
    <t>Solidarités et inclusion</t>
  </si>
  <si>
    <t>2021-910-00</t>
  </si>
  <si>
    <t>5C3F32EB00000171EE8513D100000013</t>
  </si>
  <si>
    <t>G2001</t>
  </si>
  <si>
    <t>2021-593</t>
  </si>
  <si>
    <t xml:space="preserve">PROMOTION DE LA STRATEGIE ENTREPRENEURIAT DE LA METROPOLE DE LYON ET LA REALISATION DES OUTILS DE COMMUNICATION ASSOCIES_x000D_
2021-2024_x000D_
</t>
  </si>
  <si>
    <t>2021-593-00</t>
  </si>
  <si>
    <t>Communication</t>
  </si>
  <si>
    <t>B1CD8DB3000001725FB5C97600000171</t>
  </si>
  <si>
    <t>G2016</t>
  </si>
  <si>
    <t>2021-635</t>
  </si>
  <si>
    <t>Élaboration d'une stratégie marketing et d'outils de communication associés sur 3 lots : Sujets émergents ; Industrie ; Université Recherche</t>
  </si>
  <si>
    <t>Lot 2 : Industrie</t>
  </si>
  <si>
    <t>2021-635-00</t>
  </si>
  <si>
    <t>B1CD8DB3000001725FB7C6A800000173</t>
  </si>
  <si>
    <t>2021-634</t>
  </si>
  <si>
    <t>Lot 3 : Université recherche</t>
  </si>
  <si>
    <t>2021-634-00</t>
  </si>
  <si>
    <t>B1CD8DB30000017D47F2A5EF000002A9</t>
  </si>
  <si>
    <t>2022-324</t>
  </si>
  <si>
    <t>Positionnement marketing stratégique pour l'accompagnement à la transition écologique des entreprises du territoire pour 2022-2024</t>
  </si>
  <si>
    <t>2022-324-00</t>
  </si>
  <si>
    <t>B1CD8DB30000017E2F91F38C000004A9</t>
  </si>
  <si>
    <t>2022-351</t>
  </si>
  <si>
    <t>Positionnement stratégique marketing de l'offre d'accueil économique, foncière et immobilière afin de participer au développement responsable de la Métropole de Lyon - Années 2022 &amp; 2023</t>
  </si>
  <si>
    <t>2022-351-00</t>
  </si>
  <si>
    <t>ED8FD515000001700F71DAEE000000D0</t>
  </si>
  <si>
    <t>G0575</t>
  </si>
  <si>
    <t>Services de recherche et de développement</t>
  </si>
  <si>
    <t>2020-437</t>
  </si>
  <si>
    <t>AMO pour l'élaboration et la mise en oeuvre de la politique du cycle des déchets</t>
  </si>
  <si>
    <t>Etudes préalables sur la prévention et gestion des déchets</t>
  </si>
  <si>
    <t>2020-437-00</t>
  </si>
  <si>
    <t>257F889D0000016C3DA6F399000000C1</t>
  </si>
  <si>
    <t>2020-146</t>
  </si>
  <si>
    <t>Inventaires des arbres et du patrimoine naturel et réalisation de_x000D_
plans de gestion</t>
  </si>
  <si>
    <t>2020-146-00</t>
  </si>
  <si>
    <t>A14C532D0000016FFB01BBFD000000D1</t>
  </si>
  <si>
    <t>F5024</t>
  </si>
  <si>
    <t>2020-520</t>
  </si>
  <si>
    <t>Prestations de design et expérimentations de services numériques</t>
  </si>
  <si>
    <t>2020-520-00</t>
  </si>
  <si>
    <t>2439EF0B000001814281B27E0000015A</t>
  </si>
  <si>
    <t>2023-163</t>
  </si>
  <si>
    <t>Communication sur les politiques publiques liées à la prévention et à la gestion des déchets et à la propreté du cadre de vie.</t>
  </si>
  <si>
    <t>2023-163-00</t>
  </si>
  <si>
    <t>50522FEC0000016DB9A8D1A200000026</t>
  </si>
  <si>
    <t>G3202</t>
  </si>
  <si>
    <t>2020-284</t>
  </si>
  <si>
    <t>Blanchissage, nettoyage, ramassage et livraison de vêtements de travail et haute visibilité pour la Métropole.</t>
  </si>
  <si>
    <t>2020-284-00</t>
  </si>
  <si>
    <t>870A7D3D0000016D168999A3000000EE</t>
  </si>
  <si>
    <t>G2101</t>
  </si>
  <si>
    <t>2020-182</t>
  </si>
  <si>
    <t>Prestations d'organisation d'événements, de coordination et d'intendance générale auprès de la Métropole de Lyon pour ses événementiels se déroulant au Skyroom au sein de la Tour Oxygène Lyon Part Dieu 2020-2024</t>
  </si>
  <si>
    <t>2020-182-00</t>
  </si>
  <si>
    <t>Evenementiel</t>
  </si>
  <si>
    <t>9501D11C0000016D3E99BC5200000191</t>
  </si>
  <si>
    <t>G0001</t>
  </si>
  <si>
    <t>2020-365</t>
  </si>
  <si>
    <t>Services d'assistances rédactionnelles et retranscriptions pour la Métropole de Lyon - Lot n° 2 : prestations de transcriptions techniques</t>
  </si>
  <si>
    <t>2020-365-00</t>
  </si>
  <si>
    <t>96E160FC0000016C75A889B2000000C2</t>
  </si>
  <si>
    <t>2020-75</t>
  </si>
  <si>
    <t>Prestation d'entretien d'espaces publics métropolitains sur la commune de Fontaines sur Saône (marché réservé aux structures d'insertion professionnelle)</t>
  </si>
  <si>
    <t>2020-75-00</t>
  </si>
  <si>
    <t>A3A8E15000000170AB45D49C00000399</t>
  </si>
  <si>
    <t>F6202</t>
  </si>
  <si>
    <t>2020-268</t>
  </si>
  <si>
    <t xml:space="preserve">Production et Livraison de repas en liaison froide pour les besoins de l'IDEF_x000D_
_x000D_
</t>
  </si>
  <si>
    <t>2020-268-00</t>
  </si>
  <si>
    <t>A488A23200000177CE1406B80000001A</t>
  </si>
  <si>
    <t>G1030</t>
  </si>
  <si>
    <t>2021-1103</t>
  </si>
  <si>
    <t>PRESTATIONS D'INFORMATION ET DE  DIAGNOSTIC DES PERSONNES EN INSERTION</t>
  </si>
  <si>
    <t>Territoire insertion 1,2,3 et 4</t>
  </si>
  <si>
    <t>2021-1103-00</t>
  </si>
  <si>
    <t>A488A23200000177CE1527060000001C</t>
  </si>
  <si>
    <t>2021-1118</t>
  </si>
  <si>
    <t>Territoir insertion 5</t>
  </si>
  <si>
    <t>2021-1118-00</t>
  </si>
  <si>
    <t>A488A23200000177CE1628400000001E</t>
  </si>
  <si>
    <t>2021-1119</t>
  </si>
  <si>
    <t>Territoire insertion 6 - 11</t>
  </si>
  <si>
    <t>2021-1119-00</t>
  </si>
  <si>
    <t>A488A23200000177CE17232B00000020</t>
  </si>
  <si>
    <t>2021-1120</t>
  </si>
  <si>
    <t>Territoire insertion 7 - 8</t>
  </si>
  <si>
    <t>2021-1120-00</t>
  </si>
  <si>
    <t>A488A23200000177CE18154500000022</t>
  </si>
  <si>
    <t>2021-1121</t>
  </si>
  <si>
    <t>Territoire insertion 9 - 10</t>
  </si>
  <si>
    <t>2021-1121-00</t>
  </si>
  <si>
    <t>A90D0E9B0000017C7E1BE1D6000000CA</t>
  </si>
  <si>
    <t>G0103</t>
  </si>
  <si>
    <t>2021-1147</t>
  </si>
  <si>
    <t>Prestation de gestion administrative du poste de représentant de la Métropole de Lyon et de stagiaires français à Madagascar, dans le cadre de la coopération avec la Région Haute Matsiatra</t>
  </si>
  <si>
    <t>2021-1147-00</t>
  </si>
  <si>
    <t>ACBE0F3900000174B667B1230000045D</t>
  </si>
  <si>
    <t>G2012</t>
  </si>
  <si>
    <t>2021-658</t>
  </si>
  <si>
    <t>Réalisation de vidéos pour les services de la Métropole de Lyon</t>
  </si>
  <si>
    <t>Vidéos type reportage/ interviews</t>
  </si>
  <si>
    <t>2021-658-00</t>
  </si>
  <si>
    <t>ACBE0F3900000174B667B3710000045E</t>
  </si>
  <si>
    <t>2021-659</t>
  </si>
  <si>
    <t>Vidéos créatives et pédagogiques en motion design</t>
  </si>
  <si>
    <t>2021-659-00</t>
  </si>
  <si>
    <t>ACBE0F3900000174B667B5910000045F</t>
  </si>
  <si>
    <t>2021-660</t>
  </si>
  <si>
    <t>Clips promotionnels, publicitaires et vidéos scénarisées</t>
  </si>
  <si>
    <t>2021-660-00</t>
  </si>
  <si>
    <t>ACBE0F390000017BF30EBCEB000000BD</t>
  </si>
  <si>
    <t>G2103</t>
  </si>
  <si>
    <t>2022-47</t>
  </si>
  <si>
    <t>Acquisition, stockage, pose et dépose d'un stand modulaire.</t>
  </si>
  <si>
    <t>2022-47-00</t>
  </si>
  <si>
    <t>ACBE0F390000017E58A713020000001E</t>
  </si>
  <si>
    <t>2022-281</t>
  </si>
  <si>
    <t>Prestations d'organisation et régie d'événements</t>
  </si>
  <si>
    <t>2022-281-00</t>
  </si>
  <si>
    <t>ACBE0F3900000180A92A25F7000002D2</t>
  </si>
  <si>
    <t>CAB PROTOCOLE</t>
  </si>
  <si>
    <t>Service protocole</t>
  </si>
  <si>
    <t>F6102</t>
  </si>
  <si>
    <t>2023-27</t>
  </si>
  <si>
    <t>Prestation de traiteurs pour la métropole de Lyon</t>
  </si>
  <si>
    <t>Petites collations</t>
  </si>
  <si>
    <t>2023-27-00</t>
  </si>
  <si>
    <t>ACBE0F3900000180A92A2660000002D3</t>
  </si>
  <si>
    <t>2023-28</t>
  </si>
  <si>
    <t>Cocktails, buffets, déjeuners et dîners</t>
  </si>
  <si>
    <t>2023-28-00</t>
  </si>
  <si>
    <t>ACBE0F3900000180A92A26C9000002D4</t>
  </si>
  <si>
    <t>2023-29</t>
  </si>
  <si>
    <t>Petits-déjeuners, goûters, repas nomades et plateaux repas</t>
  </si>
  <si>
    <t>2023-29-00</t>
  </si>
  <si>
    <t>AD024DE90000016C624864FB000004A4</t>
  </si>
  <si>
    <t>2020-58</t>
  </si>
  <si>
    <t>Prestations d'interprétariat et de traduction pour les usagers de la Métropole de Lyon</t>
  </si>
  <si>
    <t>Prestations d'interprétariat in situ</t>
  </si>
  <si>
    <t>2020-58-00</t>
  </si>
  <si>
    <t>AD024DE90000016C65F7E324000000BC</t>
  </si>
  <si>
    <t>2020-59</t>
  </si>
  <si>
    <t>Prestations d'interprétariat à distance</t>
  </si>
  <si>
    <t>2020-59-00</t>
  </si>
  <si>
    <t>AD024DE90000016C65FAB839000000BE</t>
  </si>
  <si>
    <t>2020-60</t>
  </si>
  <si>
    <t xml:space="preserve">Prestations de traduction d'actes </t>
  </si>
  <si>
    <t>2020-60-00</t>
  </si>
  <si>
    <t>AD024DE90000017014BA931400000211</t>
  </si>
  <si>
    <t>2020-256</t>
  </si>
  <si>
    <t>Prestations d'insertion professionnelle ayant pour support la réalisation de missions dans les collèges de la Métropole de Lyon et le restaurant administratif de l'hôtel de Métropole</t>
  </si>
  <si>
    <t>Prestations Lyon et Villeurbanne</t>
  </si>
  <si>
    <t>2020-256-00</t>
  </si>
  <si>
    <t>AD024DE90000017014BA958600000212</t>
  </si>
  <si>
    <t>2020-257</t>
  </si>
  <si>
    <t>Prestations Bron,Vaulx-en-Velin, Décines, Chassieu, Meyzieu</t>
  </si>
  <si>
    <t>2020-257-00</t>
  </si>
  <si>
    <t>AD024DE90000017014BA97D900000213</t>
  </si>
  <si>
    <t>2020-258</t>
  </si>
  <si>
    <t>Prestations St-Priest,Vénissieux,Mions,St-Fons,Corbas,Feyzin</t>
  </si>
  <si>
    <t>2020-258-00</t>
  </si>
  <si>
    <t>AD024DE90000017014BA9A2600000214</t>
  </si>
  <si>
    <t>2020-259</t>
  </si>
  <si>
    <t>Prestations Oullins,StGenis,Irigny,PierreBénite,Givors,Grign</t>
  </si>
  <si>
    <t>2020-259-00</t>
  </si>
  <si>
    <t>AD024DE90000017014BA9C6100000215</t>
  </si>
  <si>
    <t>2020-260</t>
  </si>
  <si>
    <t>Prestations Caluire,Rillieux,Neuville,Fontaines sur Saone</t>
  </si>
  <si>
    <t>2020-260-00</t>
  </si>
  <si>
    <t>AD024DE90000017014BA9F3E00000216</t>
  </si>
  <si>
    <t>2020-261</t>
  </si>
  <si>
    <t>Prestations Tassin,Craponne,Francheville,Écully,Champagne...</t>
  </si>
  <si>
    <t>2020-261-00</t>
  </si>
  <si>
    <t>AD024DE90000017FC19F57A20000024C</t>
  </si>
  <si>
    <t>DSHE / DSHE 6 - Développement Social et médico-social</t>
  </si>
  <si>
    <t>Direction Dév. social &amp; médico-social</t>
  </si>
  <si>
    <t>G9013</t>
  </si>
  <si>
    <t>2022-180</t>
  </si>
  <si>
    <t>Animation d'ateliers "petits plats à partager"</t>
  </si>
  <si>
    <t>2022-180-00</t>
  </si>
  <si>
    <t>B1CD8DB30000017A85378139000000DE</t>
  </si>
  <si>
    <t>2022-75</t>
  </si>
  <si>
    <t>Prestations d'organisation d'événements, de coordination et d'intendance générale auprès de la Métropole de Lyon pour les événements liés à l'entrepreneuriat et aux filières d'excellence du territoire pour 2022 et 2023</t>
  </si>
  <si>
    <t>2022-75-00</t>
  </si>
  <si>
    <t>B1CD8DB30000017A9AF1ABB800000179</t>
  </si>
  <si>
    <t>2022-74</t>
  </si>
  <si>
    <t>Prestations d'organisation d'événements, de coordination et d'intendance générale auprès de la Métropole de Lyon pour l'organisation du Salon MIPIM 2022 et 20213</t>
  </si>
  <si>
    <t>2022-74-00</t>
  </si>
  <si>
    <t>B5CADA800000016DED94992D0000060D</t>
  </si>
  <si>
    <t>H1042</t>
  </si>
  <si>
    <t>2020-280</t>
  </si>
  <si>
    <t>Réalisation de prestations de formation pour les agents de la Métropole de Lyon dans divers domaines informatiques et télécommunications (bureautique communicante, PAO et CA/DAO, bases de données et décisionnel).</t>
  </si>
  <si>
    <t>2020-280-00</t>
  </si>
  <si>
    <t>Formation</t>
  </si>
  <si>
    <t>B5CADA800000016E356A69D200000017</t>
  </si>
  <si>
    <t>2020-19</t>
  </si>
  <si>
    <t>Services d'assistances rédactionnelles et retranscriptions pour la Métropole de Lyon - Lot n° 1 : prestations de transcriptions simples</t>
  </si>
  <si>
    <t>2020-19-00</t>
  </si>
  <si>
    <t>B5CD81F10000016FF5C27FD800000026</t>
  </si>
  <si>
    <t>G2110</t>
  </si>
  <si>
    <t>2020-333</t>
  </si>
  <si>
    <t>Prestations d'interprétariat en Langue des Signes Française</t>
  </si>
  <si>
    <t>2020-333-00</t>
  </si>
  <si>
    <t>BD89CF1E00000181B9C762E9000002DA</t>
  </si>
  <si>
    <t>2022-553</t>
  </si>
  <si>
    <t>Mission de conception, fabrication et gestion de plusieurs stands sur la période de mars 2023 à juin 2024</t>
  </si>
  <si>
    <t>2022-553-00</t>
  </si>
  <si>
    <t>CA4D92D50000018596941DD200000A61</t>
  </si>
  <si>
    <t>G2017</t>
  </si>
  <si>
    <t>2023-156</t>
  </si>
  <si>
    <t>Animations visant à promouvoir les produits biologiques et locaux lors de la pause méridienne au sein des collèges en régie</t>
  </si>
  <si>
    <t>2023-156-00</t>
  </si>
  <si>
    <t>E33D1F8C0000018235E39C6400000243</t>
  </si>
  <si>
    <t>G0706</t>
  </si>
  <si>
    <t>2022-396</t>
  </si>
  <si>
    <t>Prestations d'accompagnement de la Métropole de Lyon dans ses démarches d'achat responsable et notamment pour ses achats réservés aux structures d'aide par le travail et entreprises adaptées</t>
  </si>
  <si>
    <t>2022-396-00</t>
  </si>
  <si>
    <t>E3815E3C000001833C15537D0000037E</t>
  </si>
  <si>
    <t>DSHE / DSHE 2 - Ressources</t>
  </si>
  <si>
    <t>H1028</t>
  </si>
  <si>
    <t>2022-604</t>
  </si>
  <si>
    <t>Formation gestion de la violence à destination des professionnels des territoires, de l'IDEF et des agents techniques..</t>
  </si>
  <si>
    <t>Gestion de la violence pour la délégation DSHE</t>
  </si>
  <si>
    <t>2022-604-00</t>
  </si>
  <si>
    <t>E84C9E0600000186C5D0481100000177</t>
  </si>
  <si>
    <t>2023-141</t>
  </si>
  <si>
    <t>Assistance à maîtrise d'ouvrage pour l'appui au pilotage du projet « refonte des parcours d'insertion »</t>
  </si>
  <si>
    <t>2023-141-00</t>
  </si>
  <si>
    <t>2439EF0B0000017C4FB86D26000000C1</t>
  </si>
  <si>
    <t>G0551</t>
  </si>
  <si>
    <t>2022-213</t>
  </si>
  <si>
    <t>Accompagnement des démarches de concertation et de participation citoyenne</t>
  </si>
  <si>
    <t>2022-213-00</t>
  </si>
  <si>
    <t>504F71C500000169ED4ED1CC000000E9</t>
  </si>
  <si>
    <t>G3502</t>
  </si>
  <si>
    <t>2019-592</t>
  </si>
  <si>
    <t>Prestation de nettoiement des cours Traboules 1er-2ème-5ème arrondissements de Lyon et autres espaces conventionnés</t>
  </si>
  <si>
    <t>2019-592-00</t>
  </si>
  <si>
    <t>50522FEC00000175F92FE2E300000010</t>
  </si>
  <si>
    <t>Y2002</t>
  </si>
  <si>
    <t>2021-712</t>
  </si>
  <si>
    <t>Prestation de curage et de vidange des réseaux privatifs de la Métropole de Lyon.</t>
  </si>
  <si>
    <t>Lot 1 : secteur Est de la Métropole de Lyon</t>
  </si>
  <si>
    <t>2021-712-00</t>
  </si>
  <si>
    <t>5B323ED400000171BA89A74A0000001C</t>
  </si>
  <si>
    <t>G3001</t>
  </si>
  <si>
    <t>2021-760</t>
  </si>
  <si>
    <t>Maintenance des toitures et terrasses des biens de la Métropole</t>
  </si>
  <si>
    <t>Lot 1 - Secteur Est</t>
  </si>
  <si>
    <t>2021-760-00</t>
  </si>
  <si>
    <t>5B323ED400000171BA8A5B010000001E</t>
  </si>
  <si>
    <t>2021-761</t>
  </si>
  <si>
    <t>Lot 2 - Secteur Ouest</t>
  </si>
  <si>
    <t>2021-761-00</t>
  </si>
  <si>
    <t>5B323ED400000171DFB1E96800000014</t>
  </si>
  <si>
    <t>H4036</t>
  </si>
  <si>
    <t>2021-627</t>
  </si>
  <si>
    <t xml:space="preserve">MAINTENANCE DES ONDULEURS DU PATRIMOINE BÂTI DE LA METROPOLE DE LYON </t>
  </si>
  <si>
    <t>2021-627-00</t>
  </si>
  <si>
    <t>67CEBC9B0000016A680C974C0000001E</t>
  </si>
  <si>
    <t>2019-646</t>
  </si>
  <si>
    <t>Maintenance des installations de plomberie des bâtiments de la Métropole de Lyon</t>
  </si>
  <si>
    <t>Maintenance des installations de plomberie secteur est</t>
  </si>
  <si>
    <t>2019-646-00</t>
  </si>
  <si>
    <t>67CEBC9B0000016A680C99E90000001F</t>
  </si>
  <si>
    <t>2019-650</t>
  </si>
  <si>
    <t>Maintenance des installations de plomberie secteur ouest</t>
  </si>
  <si>
    <t>2019-650-00</t>
  </si>
  <si>
    <t>67D25A74000001816714005F0000001C</t>
  </si>
  <si>
    <t>DRHMG / MSSGC - Mission Sûreté, Sécurité et Gestion de crise</t>
  </si>
  <si>
    <t>2022-535</t>
  </si>
  <si>
    <t xml:space="preserve">Prestations de services de surveillance humaine, sécurité incendie et gardiennage de propriétés ou biens immeubles affectés aux services de la Métropole de Lyon, et de manifestations organisées par la collectivité._x000D_
</t>
  </si>
  <si>
    <t>2022-535-00</t>
  </si>
  <si>
    <t>Surveillance</t>
  </si>
  <si>
    <t>8AFD1EC80000016AC62CD1FB00000222</t>
  </si>
  <si>
    <t>H6201</t>
  </si>
  <si>
    <t>2020-65</t>
  </si>
  <si>
    <t>Gestion des espaces verts des biens de la Métropole de Lyon</t>
  </si>
  <si>
    <t>Création et entretien des espaces verts de sites spécifiques</t>
  </si>
  <si>
    <t>2020-65-00</t>
  </si>
  <si>
    <t>Espaces verts</t>
  </si>
  <si>
    <t>8AFD1EC80000016AC63A80B700000224</t>
  </si>
  <si>
    <t>2020-66</t>
  </si>
  <si>
    <t>Entretien des espaces verts des biens de la Métropole</t>
  </si>
  <si>
    <t>2020-66-00</t>
  </si>
  <si>
    <t>8AFD1EC80000016B2D342DC7000002E6</t>
  </si>
  <si>
    <t>T0004</t>
  </si>
  <si>
    <t>2020-48</t>
  </si>
  <si>
    <t>Maintenance courants faibles de divers sites de la Métropole de Lyon</t>
  </si>
  <si>
    <t>Maintenance courants faibles secteur Est</t>
  </si>
  <si>
    <t>2020-48-00</t>
  </si>
  <si>
    <t>8AFD1EC80000016B2D342F1F000002E7</t>
  </si>
  <si>
    <t>2020-49</t>
  </si>
  <si>
    <t>Maintenance courants faibles secteur Ouest</t>
  </si>
  <si>
    <t>2020-49-00</t>
  </si>
  <si>
    <t>AD4991E70000016A07387F23000002BE</t>
  </si>
  <si>
    <t>2019-687</t>
  </si>
  <si>
    <t>Taille et entretien des arbres d'alignement sur les voies et espaces publics de la Métropole de Lyon</t>
  </si>
  <si>
    <t>Communes du secteur Nord</t>
  </si>
  <si>
    <t>2019-687-00</t>
  </si>
  <si>
    <t>AD4991E70000016A07393DAD000002C0</t>
  </si>
  <si>
    <t>2019-688</t>
  </si>
  <si>
    <t>Communes du secteur Est</t>
  </si>
  <si>
    <t>2019-688-00</t>
  </si>
  <si>
    <t>AD4991E70000016A073A797F000002C2</t>
  </si>
  <si>
    <t>2019-689</t>
  </si>
  <si>
    <t>Communes du secteur Sud</t>
  </si>
  <si>
    <t>2019-689-00</t>
  </si>
  <si>
    <t>AD4991E70000016A073F8A9B000002C4</t>
  </si>
  <si>
    <t>2019-690</t>
  </si>
  <si>
    <t>Communes du secteur Ouest</t>
  </si>
  <si>
    <t>2019-690-00</t>
  </si>
  <si>
    <t>ED8C518A00000169DE487DAF00000395</t>
  </si>
  <si>
    <t>2020-28</t>
  </si>
  <si>
    <t>Entretien du patrimoine végétal</t>
  </si>
  <si>
    <t>Entretien linéaire de végétal - secteur Nord</t>
  </si>
  <si>
    <t>2020-28-00</t>
  </si>
  <si>
    <t>ED8C518A00000169DE54755A00000398</t>
  </si>
  <si>
    <t>2020-29</t>
  </si>
  <si>
    <t>Entretien de linéaire végétal - secteur EST</t>
  </si>
  <si>
    <t>2020-29-00</t>
  </si>
  <si>
    <t>ED8C518A00000169DE55BB290000039A</t>
  </si>
  <si>
    <t>2020-30</t>
  </si>
  <si>
    <t>Entretien de linéaire végétal - secteur SUD</t>
  </si>
  <si>
    <t>2020-30-00</t>
  </si>
  <si>
    <t>ED8C518A00000169DE59EF1D0000039C</t>
  </si>
  <si>
    <t>2020-31</t>
  </si>
  <si>
    <t>Entretien surfacique - secteur NORD</t>
  </si>
  <si>
    <t>2020-31-00</t>
  </si>
  <si>
    <t>ED8C518A00000169DE5CD3800000039E</t>
  </si>
  <si>
    <t>2020-32</t>
  </si>
  <si>
    <t>Entretien surfacique - secteur EST</t>
  </si>
  <si>
    <t>2020-32-00</t>
  </si>
  <si>
    <t>ED8C518A00000169DE5E6944000003A0</t>
  </si>
  <si>
    <t>2020-33</t>
  </si>
  <si>
    <t>Entretien surfacique - secteur SUD EST</t>
  </si>
  <si>
    <t>2020-33-00</t>
  </si>
  <si>
    <t>ED8C518A00000169DE5F5BA4000003A2</t>
  </si>
  <si>
    <t>2020-34</t>
  </si>
  <si>
    <t>Entretien surfacique - secteur SUD OUEST</t>
  </si>
  <si>
    <t>2020-34-00</t>
  </si>
  <si>
    <t>ED8C518A00000169DE65CE3300000448</t>
  </si>
  <si>
    <t>2020-35</t>
  </si>
  <si>
    <t>entretien d'équipements d'espaces verts, aménagements légers</t>
  </si>
  <si>
    <t>2020-35-00</t>
  </si>
  <si>
    <t>9D2FE291000001701F2C899400000362</t>
  </si>
  <si>
    <t>G9018</t>
  </si>
  <si>
    <t>2020-417</t>
  </si>
  <si>
    <t>Mise en oeuvre d'une conciergerie pour les agents de la Métropole de Lyon</t>
  </si>
  <si>
    <t>2020-417-00</t>
  </si>
  <si>
    <t>B5CD81F10000016B92C2F0CB00000205</t>
  </si>
  <si>
    <t>G0528</t>
  </si>
  <si>
    <t>2020-114</t>
  </si>
  <si>
    <t>Animation territoriale et marketing d'un dispositif de covoiturage sur le territoire de la Métropole de Lyon</t>
  </si>
  <si>
    <t>2020-114-00</t>
  </si>
  <si>
    <t>BD898D9000000184996B4D2C00000034</t>
  </si>
  <si>
    <t>G0710</t>
  </si>
  <si>
    <t>2023-107</t>
  </si>
  <si>
    <t>Sensibilisation (Atelier 2 tonnes, fresques du climat et de société à mission) et Animation d'ateliers sur des thématiques liées à la transformation durable des entreprises (société à Mission et Analyse du Cycle de Vie)</t>
  </si>
  <si>
    <t>2023-107-00</t>
  </si>
  <si>
    <t>ED95B3FB000001695CC541EC00000356</t>
  </si>
  <si>
    <t>2019-540</t>
  </si>
  <si>
    <t>Lutte contre les gaspillages sur le territoire de la Métropole de Lyon</t>
  </si>
  <si>
    <t>Accompagner les évènements prévention des déchets</t>
  </si>
  <si>
    <t>2019-540-00</t>
  </si>
  <si>
    <t>ED95B3FB0000016FC8642D8B000002E6</t>
  </si>
  <si>
    <t>2020-408</t>
  </si>
  <si>
    <t>2020-408-00</t>
  </si>
  <si>
    <t>67D25A740000017477042CD800000014</t>
  </si>
  <si>
    <t>G5205</t>
  </si>
  <si>
    <t>Services de nettoyage de bâtiments et services de gestion de propriété</t>
  </si>
  <si>
    <t>2021-643</t>
  </si>
  <si>
    <t>Collecte et acheminement vers une filière de valorisation des déchets papier et carton des services de la Métropole de Lyon</t>
  </si>
  <si>
    <t>2021-643-00</t>
  </si>
  <si>
    <t>8AFD1EC80000016E02B9929A0000002E</t>
  </si>
  <si>
    <t>2020-147</t>
  </si>
  <si>
    <t>Nettoyage des biens immobiliers de la Métropole de Lyon - lot 5 (Lyon 3e, 6e, 8e)</t>
  </si>
  <si>
    <t>2020-147-00</t>
  </si>
  <si>
    <t>D89E664E000001840F2EDBD7000002E4</t>
  </si>
  <si>
    <t>2023-113</t>
  </si>
  <si>
    <t>Nettoyage des biens immobiliers de la Métropole de Lyon_x000D_
Lots 1 - 2 - 4 - 6 - 7 - 9</t>
  </si>
  <si>
    <t>CTM / Carré de Soie / LVL / Site Krüger / Erasme</t>
  </si>
  <si>
    <t>2023-113-00</t>
  </si>
  <si>
    <t>D89E664E000001840F3122D4000002E8</t>
  </si>
  <si>
    <t>2023-115</t>
  </si>
  <si>
    <t>Hôtel de Métropole</t>
  </si>
  <si>
    <t>2023-115-00</t>
  </si>
  <si>
    <t>D89E664E000001840F3241A9000002EA</t>
  </si>
  <si>
    <t>2023-116</t>
  </si>
  <si>
    <t>Lyon Est</t>
  </si>
  <si>
    <t>2023-116-00</t>
  </si>
  <si>
    <t>ED8C518A0000016C713CD46800000175</t>
  </si>
  <si>
    <t>2020-76</t>
  </si>
  <si>
    <t>Assistance à la mise en place de sites de compostage partagés, formation et sensibilisation au compostage domestique, au vermicompostage individuel et à la gestion alternative des déchets verts sur le territoire de la Métropole de Lyon</t>
  </si>
  <si>
    <t>2020-76-00</t>
  </si>
  <si>
    <t>67D41744000001744492C6DD000008A8</t>
  </si>
  <si>
    <t>H5401</t>
  </si>
  <si>
    <t>Services de publication et d impression</t>
  </si>
  <si>
    <t>2021-650</t>
  </si>
  <si>
    <t xml:space="preserve"> Travaux de reprographie pour les services de la métropole de Lyon</t>
  </si>
  <si>
    <t>2021-650-00</t>
  </si>
  <si>
    <t>9D2FE29100000170A013195F00000223</t>
  </si>
  <si>
    <t>DGS / DVMAP / Communication interne</t>
  </si>
  <si>
    <t>G2003</t>
  </si>
  <si>
    <t>2020-527</t>
  </si>
  <si>
    <t>Conception et réalisation d'infographies et de datavisualisations de presse</t>
  </si>
  <si>
    <t>2020-527-00</t>
  </si>
  <si>
    <t>ACBE0F3900000176D29AE2F50000036E</t>
  </si>
  <si>
    <t>H5101</t>
  </si>
  <si>
    <t>2021-594</t>
  </si>
  <si>
    <t>Prestations graphiques de communication sur les thématiques « habitat, urbanisme »</t>
  </si>
  <si>
    <t>2021-594-00</t>
  </si>
  <si>
    <t>BD898D9000000181C88E1E030000036C</t>
  </si>
  <si>
    <t>H5204</t>
  </si>
  <si>
    <t>2022-525</t>
  </si>
  <si>
    <t>Fourniture et livraison des Pass numériques et prestations associées pour les années 2022 - 2023</t>
  </si>
  <si>
    <t>2022-525-00</t>
  </si>
  <si>
    <t>504B936400000176E1802A6C00000022</t>
  </si>
  <si>
    <t>G2202</t>
  </si>
  <si>
    <t>2021-646</t>
  </si>
  <si>
    <t>Réalisation d'une revue de presse quotidienne pour le Cabinet du Président de la Métropole de Lyon</t>
  </si>
  <si>
    <t>2021-646-00</t>
  </si>
  <si>
    <t>504B93640000017F64959BCA00000358</t>
  </si>
  <si>
    <t>2023-84</t>
  </si>
  <si>
    <t>Communication sur les politiques publiques liées à la mobilité</t>
  </si>
  <si>
    <t>2023-84-00</t>
  </si>
  <si>
    <t>257F889D000001795FCA55F000000168</t>
  </si>
  <si>
    <t>H6101</t>
  </si>
  <si>
    <t>2021-940</t>
  </si>
  <si>
    <t>Entretien des fiches agricoles du Parc technologique de Saint-Priest</t>
  </si>
  <si>
    <t>2021-940-00</t>
  </si>
  <si>
    <t>67D25A74000001724ADA1D9300000012</t>
  </si>
  <si>
    <t>2020-493</t>
  </si>
  <si>
    <t>Bâtiments secondaires</t>
  </si>
  <si>
    <t>2020-493-00</t>
  </si>
  <si>
    <t>A21F55FB0000015E0A480D0900000239</t>
  </si>
  <si>
    <t>2017-704</t>
  </si>
  <si>
    <t>Collecte et valorisation des déchets papiers et cartons des services de la Métropole de Lyon</t>
  </si>
  <si>
    <t>Bâtiments principaux, IDEF, GARAGE LVL</t>
  </si>
  <si>
    <t>2017-704-00</t>
  </si>
  <si>
    <t>2439EF0B00000174E85D305000000103</t>
  </si>
  <si>
    <t>F3301</t>
  </si>
  <si>
    <t>2020-445</t>
  </si>
  <si>
    <t>Estimation préalable des valeurs d'assurance</t>
  </si>
  <si>
    <t>2020-445-00</t>
  </si>
  <si>
    <t>2439EF0B000001804C7BDCF400000173</t>
  </si>
  <si>
    <t>F3104</t>
  </si>
  <si>
    <t>2022-204</t>
  </si>
  <si>
    <t>Prestation d'assurance pour le bateau à moteur ZODIAC "Ile Roy"</t>
  </si>
  <si>
    <t>2022-204-00</t>
  </si>
  <si>
    <t>5ABB44C1000001843D98DD6C000007E2</t>
  </si>
  <si>
    <t>F4002</t>
  </si>
  <si>
    <t>2023-64</t>
  </si>
  <si>
    <t>Emission et distribution de titres Chèques Emploi Service Universel (CESU)</t>
  </si>
  <si>
    <t>2023-64-00</t>
  </si>
  <si>
    <t>805870FF0000016E41393BE30000017C</t>
  </si>
  <si>
    <t>F4004</t>
  </si>
  <si>
    <t>2020-335</t>
  </si>
  <si>
    <t>Services de paiement par carte d'achat et prestations annexes pour les agents de la Métropole de Lyon</t>
  </si>
  <si>
    <t>2020-335-00</t>
  </si>
  <si>
    <t>ED8FD5150000016D903E444500000017</t>
  </si>
  <si>
    <t>2019-645</t>
  </si>
  <si>
    <t>Constitution de garanties financières pour les sites classés ICPE de la Métropole de Lyon</t>
  </si>
  <si>
    <t>2019-645-00</t>
  </si>
  <si>
    <t>8F137A7F0000017453C8EE220000020F</t>
  </si>
  <si>
    <t>2020-548</t>
  </si>
  <si>
    <t>Mise en place d'un dispositif d'accompagnement de porteurs de projets</t>
  </si>
  <si>
    <t>2020-548-00</t>
  </si>
  <si>
    <t>8F137A7F00000174D8CE970B00000010</t>
  </si>
  <si>
    <t>F5002</t>
  </si>
  <si>
    <t>2021-710</t>
  </si>
  <si>
    <t>Prestations d'assistance et d'expertise en architecture de l'environnement numérique de travail de la Métropole de Lyon</t>
  </si>
  <si>
    <t>2021-710-00</t>
  </si>
  <si>
    <t>243180E90000016C621D950700000167</t>
  </si>
  <si>
    <t>F2002</t>
  </si>
  <si>
    <t>Transports de courrier par transport terrestre et par air</t>
  </si>
  <si>
    <t>2019-639</t>
  </si>
  <si>
    <t>Distribution des documents d'information de la Métropole de Lyon</t>
  </si>
  <si>
    <t>Distribution de documents non adressés en boites aux lettres</t>
  </si>
  <si>
    <t>2019-639-00</t>
  </si>
  <si>
    <t>243180E90000016C621D96B800000168</t>
  </si>
  <si>
    <t>2019-640</t>
  </si>
  <si>
    <t>Distribution de documents dans points de dépôt</t>
  </si>
  <si>
    <t>2019-640-00</t>
  </si>
  <si>
    <t>243180E90000016C621D986600000169</t>
  </si>
  <si>
    <t>2019-641</t>
  </si>
  <si>
    <t>Distribution de documents main à la main (street-marketing)</t>
  </si>
  <si>
    <t>2019-641-00</t>
  </si>
  <si>
    <t>243180E90000016C621D9A3A0000016A</t>
  </si>
  <si>
    <t>2019-642</t>
  </si>
  <si>
    <t>Distribution spécialisée dans les stations de métro</t>
  </si>
  <si>
    <t>2019-642-00</t>
  </si>
  <si>
    <t>67CE2CA30000016DCF0A6C6C0000002B</t>
  </si>
  <si>
    <t>F2004</t>
  </si>
  <si>
    <t>2020-163</t>
  </si>
  <si>
    <t>Prestation d'acheminement intersites de documents</t>
  </si>
  <si>
    <t>2020-163-00</t>
  </si>
  <si>
    <t>8AE2A71C0000016F0E283FE900000020</t>
  </si>
  <si>
    <t>2020-206</t>
  </si>
  <si>
    <t>Prestations de maintenance des plate-formes serveurs, des dispositifs de stockage, de sauvegarde et de logiciels associés</t>
  </si>
  <si>
    <t>2020-206-00</t>
  </si>
  <si>
    <t>656144DA00000172E55F9528000000B7</t>
  </si>
  <si>
    <t>F5017</t>
  </si>
  <si>
    <t>2020-586</t>
  </si>
  <si>
    <t>Location-vente, mise en oeuvre, hébergement SAAS, maintenance et prestations associées d'une solution logicielle de gestion de dossier unique de l'usager pour l'IDEF</t>
  </si>
  <si>
    <t>2020-586-00</t>
  </si>
  <si>
    <t>656144DA00000177CF073FEF00000036</t>
  </si>
  <si>
    <t>2021-697</t>
  </si>
  <si>
    <t>Maintenance d'un logiciel de gestion des temps, activités et plannings avec les prestations associées</t>
  </si>
  <si>
    <t>2021-697-00</t>
  </si>
  <si>
    <t>726189AB00000168C74E5F5300000354</t>
  </si>
  <si>
    <t>F5033</t>
  </si>
  <si>
    <t>2019-658</t>
  </si>
  <si>
    <t>Maintenance des équipements d'interconnexion réseaux locaux et distants, de sécurisation du système d'information, des logiciels d'administration associés</t>
  </si>
  <si>
    <t>2019-658-00</t>
  </si>
  <si>
    <t>726189AB000001709F77656B00000022</t>
  </si>
  <si>
    <t>2020-442</t>
  </si>
  <si>
    <t>Assistance à maitrise d'¿uvre informatique, pilotage et/ou coordination de projets informatiques, réalisation d'études ou de tests comparatifs, développement de briques logicielles, dans le domaine des logiciels métier</t>
  </si>
  <si>
    <t>2020-442-00</t>
  </si>
  <si>
    <t>726189AB00000177BA6B4105000002B3</t>
  </si>
  <si>
    <t>F1101</t>
  </si>
  <si>
    <t>2021-826</t>
  </si>
  <si>
    <t>Mise à disposition d'une plateforme collaborative, incluant les services de messagerie instantanée, de partage et d'édition de fichiers et de gestion des taches</t>
  </si>
  <si>
    <t>2021-826-00</t>
  </si>
  <si>
    <t>8F137A7F00000172B714183400000016</t>
  </si>
  <si>
    <t>2020-327</t>
  </si>
  <si>
    <t>Mise à disposition d'une plateforme HDS</t>
  </si>
  <si>
    <t>2020-327-00</t>
  </si>
  <si>
    <t>8F137A7F00000178B0AAAFC90000015E</t>
  </si>
  <si>
    <t>2021-825</t>
  </si>
  <si>
    <t>Développement des applications dans l'écosystème Self data</t>
  </si>
  <si>
    <t>2021-825-00</t>
  </si>
  <si>
    <t>97FEDDC400000159FA528782000004EE</t>
  </si>
  <si>
    <t>2018-177</t>
  </si>
  <si>
    <t>Fourniture, mise en oeuvre et maintenance d'un logiciel de Gestion Administrative des Ressources Humaines, Paies, Carrières, absences médicales et prestations associées</t>
  </si>
  <si>
    <t>2018-177-00</t>
  </si>
  <si>
    <t>C6BAE90D000001840F1ABE9C00000232</t>
  </si>
  <si>
    <t>2022-596</t>
  </si>
  <si>
    <t>Prestation d'expérimentation "Datagora" : gestion de projet techniques, de développement full stack et d'ingénierie de la donnée</t>
  </si>
  <si>
    <t>2022-596-00</t>
  </si>
  <si>
    <t>C918C8D6000001532C84B6F40000000E</t>
  </si>
  <si>
    <t>T0005</t>
  </si>
  <si>
    <t>Conception-Réalisation</t>
  </si>
  <si>
    <t>2018-12</t>
  </si>
  <si>
    <t>2018-12-00</t>
  </si>
  <si>
    <t>2586A40C00000176DCDEC50700000533</t>
  </si>
  <si>
    <t>2021-860</t>
  </si>
  <si>
    <t>Travaux de rénovation des installations de génie climatique du collège DARGENT situé à Lyon 3è</t>
  </si>
  <si>
    <t>2021-860-00</t>
  </si>
  <si>
    <t>50522FEC0000016B4BC40871000000C3</t>
  </si>
  <si>
    <t>T0009</t>
  </si>
  <si>
    <t>2020-88</t>
  </si>
  <si>
    <t>TRAVAUX SUR LES BIENS IMMOBILIERS DE LA METROPOLE DE LYON _x000D_
LOT 10 / VITRERIE MIROITERIE</t>
  </si>
  <si>
    <t>2020-88-00</t>
  </si>
  <si>
    <t>50522FEC0000016D29AC5956000000BC</t>
  </si>
  <si>
    <t>T0003</t>
  </si>
  <si>
    <t>2020-209</t>
  </si>
  <si>
    <t>TRAVAUX SUR LES BIENS IMMOBILIERS DE LA METROPOLE DE LYON - LOT 13 : PLAFONDS, CLOISONS DEMONTABLES.</t>
  </si>
  <si>
    <t>2020-209-00</t>
  </si>
  <si>
    <t>50522FEC0000016E5F8429DE000000ED</t>
  </si>
  <si>
    <t>T0002</t>
  </si>
  <si>
    <t>2020-309</t>
  </si>
  <si>
    <t>TRAVAUX SUR LES BIENS IMMOBILIERS DE LA METROPOLE DE LYON</t>
  </si>
  <si>
    <t>2020-309-00</t>
  </si>
  <si>
    <t>50522FEC0000016E692DA0D400000018</t>
  </si>
  <si>
    <t>2020-310</t>
  </si>
  <si>
    <t>TRAVAUX SUR LES BIENS IMMOBILIERS DE LA METROPOLE DE LYON - LOT 7 BIS CHAUFFAGE</t>
  </si>
  <si>
    <t>2020-310-00</t>
  </si>
  <si>
    <t>5B323ED40000016AD98C9E760000015E</t>
  </si>
  <si>
    <t>2020-61</t>
  </si>
  <si>
    <t>Travaux sur biens immobiliers de la Métropole de Lyon - lot 4 Charpente - Couverture</t>
  </si>
  <si>
    <t>2020-61-00</t>
  </si>
  <si>
    <t>5B323ED40000016B4C0C6CA300000206</t>
  </si>
  <si>
    <t>2020-67</t>
  </si>
  <si>
    <t>Travaux sur biens immobiliers de la Métropole de Lyon - lot 17 Etanchéité, garde-corps</t>
  </si>
  <si>
    <t>2020-67-00</t>
  </si>
  <si>
    <t>5B323ED40000016C423C163F00000034</t>
  </si>
  <si>
    <t>2020-51</t>
  </si>
  <si>
    <t>Travaux sur biens immobiliers de la Métropole de Lyon - lot 2 Maçonnerie</t>
  </si>
  <si>
    <t>2020-51-00</t>
  </si>
  <si>
    <t>67CD1FAF0000016AB61D1BA200000174</t>
  </si>
  <si>
    <t>2020-456</t>
  </si>
  <si>
    <t>Travaux sur les biens immobiliers de la Métropole de Lyon- Lot 14: cloisons peinture</t>
  </si>
  <si>
    <t>2020-456-00</t>
  </si>
  <si>
    <t>67CE2CA30000016B50436CE300000222</t>
  </si>
  <si>
    <t>2020-171</t>
  </si>
  <si>
    <t>Travaux sur les biens immobiliers de la Métropole de Lyon._x000D_
- Lot 5 : Courants forts.</t>
  </si>
  <si>
    <t>2020-171-00</t>
  </si>
  <si>
    <t>67CE2CA30000016B8EC9459000000220</t>
  </si>
  <si>
    <t>2020-127</t>
  </si>
  <si>
    <t>Travaux sur les biens immobiliers de la Métropole de Lyon._x000D_
- Lot 6 : Courants faibles - Câblage informatique.</t>
  </si>
  <si>
    <t>2020-127-00</t>
  </si>
  <si>
    <t>67CEBC9B0000016A8C574179000000B8</t>
  </si>
  <si>
    <t>T0008</t>
  </si>
  <si>
    <t>2020-211</t>
  </si>
  <si>
    <t>Travaux sur les biens immobiliers de la Métropole de Lyon_x000D_
Lot 3 - Menuiseries bois et mixte bois-alu</t>
  </si>
  <si>
    <t>2020-211-00</t>
  </si>
  <si>
    <t>67CEBC9B0000016B50E09C25000002BC</t>
  </si>
  <si>
    <t>2020-212</t>
  </si>
  <si>
    <t>Travaux sur les biens immobiliers de la Métropole de Lyon_x000D_
Lot 3bis - Menuiseries PVC</t>
  </si>
  <si>
    <t>2020-212-00</t>
  </si>
  <si>
    <t>67D25A740000016F89CF1110000002B6</t>
  </si>
  <si>
    <t>T0010</t>
  </si>
  <si>
    <t>2020-288</t>
  </si>
  <si>
    <t>Travaux sur biens immobiliers de la Métropole - Lot 9 - Métallerie Serrurerie</t>
  </si>
  <si>
    <t>2020-288-00</t>
  </si>
  <si>
    <t>67D30948000001754B904568000000E4</t>
  </si>
  <si>
    <t>2021-592</t>
  </si>
  <si>
    <t>Fourniture et travaux d'installation de signalétiques des batiments de la Métropole de Lyon</t>
  </si>
  <si>
    <t>2021-592-00</t>
  </si>
  <si>
    <t>67D417440000016BE62F19F7000000FC</t>
  </si>
  <si>
    <t>T0007</t>
  </si>
  <si>
    <t>2020-222</t>
  </si>
  <si>
    <t xml:space="preserve">  Marchés de travaux sur les biens immobiliers de la Métropole de Lyon -lot 15 :Sols souples-Parquets</t>
  </si>
  <si>
    <t>2020-222-00</t>
  </si>
  <si>
    <t>67D573E10000016A254DCCBA000000C3</t>
  </si>
  <si>
    <t>2020-36</t>
  </si>
  <si>
    <t>Travaux sur biens immobiliers de la Métropole de Lyon - lot 1 : Terrassement-VRD</t>
  </si>
  <si>
    <t>2020-36-00</t>
  </si>
  <si>
    <t>67D573E10000016A6E421E73000002D2</t>
  </si>
  <si>
    <t>V0012</t>
  </si>
  <si>
    <t>2020-62</t>
  </si>
  <si>
    <t>Travaux sur biens immobiliers de la Métropole de Lyon - lot 12 : Clôtures</t>
  </si>
  <si>
    <t>2020-62-00</t>
  </si>
  <si>
    <t>67D573E1000001708B4872600000001C</t>
  </si>
  <si>
    <t>T0020</t>
  </si>
  <si>
    <t>2020-465</t>
  </si>
  <si>
    <t>Travaux de démolition et de déconstruction sélective sur les biens immobiliers de la Métropole.</t>
  </si>
  <si>
    <t>2020-465-00</t>
  </si>
  <si>
    <t>8AFD1EC80000016FD70484E2000002AA</t>
  </si>
  <si>
    <t>2020-499</t>
  </si>
  <si>
    <t>Travaux sur les biens immobiliers de la Métropole de Lyon_x000D_
Lot 14bis - Plafonds suspendus</t>
  </si>
  <si>
    <t>2020-499-00</t>
  </si>
  <si>
    <t>9478F5E30000016B6465C2C100000019</t>
  </si>
  <si>
    <t>T0006</t>
  </si>
  <si>
    <t>2020-55</t>
  </si>
  <si>
    <t>Travaux sur les biens immobiliers de la Métropole de Lyon_x000D_
Lot 8 - Carrelage</t>
  </si>
  <si>
    <t>2020-55-00</t>
  </si>
  <si>
    <t>A21F55FB00000169ED61B1980000018E</t>
  </si>
  <si>
    <t>2019-614</t>
  </si>
  <si>
    <t>Travaux sur les biens immobiliers de la Métropole de Lyon - Lot 16 : revêtements en pierre</t>
  </si>
  <si>
    <t>2019-614-00</t>
  </si>
  <si>
    <t>504F71C50000016B4FB130FE00000016</t>
  </si>
  <si>
    <t>T1101</t>
  </si>
  <si>
    <t>2019-694</t>
  </si>
  <si>
    <t>Travaux d'abattage et évacuation des arbres atteints de chancre coloré sur le territoire de la Métropole de Lyon</t>
  </si>
  <si>
    <t>2019-694-00</t>
  </si>
  <si>
    <t>504F7A3B000001714E6342C400000013</t>
  </si>
  <si>
    <t>2020-573</t>
  </si>
  <si>
    <t>Travaux de plantations et de suivi des jeunes arbres, sur le territoire de la Métropole de Lyon</t>
  </si>
  <si>
    <t>secteur Est-Nord</t>
  </si>
  <si>
    <t>2020-573-00</t>
  </si>
  <si>
    <t>504F7A3B000001714E63444600000014</t>
  </si>
  <si>
    <t>2020-574</t>
  </si>
  <si>
    <t>secteur Est-Sud</t>
  </si>
  <si>
    <t>2020-574-00</t>
  </si>
  <si>
    <t>504F7A3B000001714E6345A800000015</t>
  </si>
  <si>
    <t>2020-575</t>
  </si>
  <si>
    <t>2020-575-00</t>
  </si>
  <si>
    <t>504F7A3B000001714E63475A00000016</t>
  </si>
  <si>
    <t>2020-576</t>
  </si>
  <si>
    <t>2020-576-00</t>
  </si>
  <si>
    <t>504F7A3B000001714E63498500000017</t>
  </si>
  <si>
    <t>2020-577</t>
  </si>
  <si>
    <t>2020-577-00</t>
  </si>
  <si>
    <t>504F7A3B000001714E634B2A00000018</t>
  </si>
  <si>
    <t>2020-578</t>
  </si>
  <si>
    <t>Communes du secteur  Centre-Est</t>
  </si>
  <si>
    <t>2020-578-00</t>
  </si>
  <si>
    <t>504F7A3B000001714E634CFD00000019</t>
  </si>
  <si>
    <t>2020-579</t>
  </si>
  <si>
    <t>Communes du secteur Centre-Sud</t>
  </si>
  <si>
    <t>2020-579-00</t>
  </si>
  <si>
    <t>504F7A3B000001714E634EA60000001A</t>
  </si>
  <si>
    <t>2020-580</t>
  </si>
  <si>
    <t>Communes du secteur  Centre-Nord</t>
  </si>
  <si>
    <t>2020-580-00</t>
  </si>
  <si>
    <t>8AFD1EC800000170C468CA4200000228</t>
  </si>
  <si>
    <t>A3303</t>
  </si>
  <si>
    <t>2021-617</t>
  </si>
  <si>
    <t>Fourniture de gants pour les agents de la Métropole de Lyon</t>
  </si>
  <si>
    <t>2021-617-00</t>
  </si>
  <si>
    <t>Vêtements professionnels</t>
  </si>
  <si>
    <t>B1A43B300000016B983E2E45000000D8</t>
  </si>
  <si>
    <t>W9010</t>
  </si>
  <si>
    <t>2020-567</t>
  </si>
  <si>
    <t>Fourniture de matériel de sécurité pour accès et interventions sur les installations du système d'assainissement de la Métropole de Lyon - 2 lots</t>
  </si>
  <si>
    <t>Fourniture matériel sécurité spécifique pour accès réseaux</t>
  </si>
  <si>
    <t>2020-567-00</t>
  </si>
  <si>
    <t>EPI</t>
  </si>
  <si>
    <t>B5CADA8000000177C87E89A600000019</t>
  </si>
  <si>
    <t>C2005</t>
  </si>
  <si>
    <t>2021-777</t>
  </si>
  <si>
    <t>Fourniture de consommables recyclables, biodégradables et compostables à usage unique pour les restaurants de l'hôtel de Métropole</t>
  </si>
  <si>
    <t>2021-777-00</t>
  </si>
  <si>
    <t>CD7FBFE600000181EC96941F00000183</t>
  </si>
  <si>
    <t>B6106</t>
  </si>
  <si>
    <t>2023-121</t>
  </si>
  <si>
    <t>Fourniture de matériels de signalétique pour les parcs métropolitains, les sentiers de randonnées et sites de nature</t>
  </si>
  <si>
    <t>2023-121-00</t>
  </si>
  <si>
    <t>2439EF0B00000180D772AEC90000016B</t>
  </si>
  <si>
    <t>2022-486</t>
  </si>
  <si>
    <t>Assistance à l'analyse financière / Audit des organismes externes et au renforcement  du contrôle de gestion</t>
  </si>
  <si>
    <t>Développement économique responsable, culture, sport, éducat</t>
  </si>
  <si>
    <t>2022-486-00</t>
  </si>
  <si>
    <t>2439EF0B00000180D773AABE0000016D</t>
  </si>
  <si>
    <t>2022-509</t>
  </si>
  <si>
    <t>Cadre de vie, transition environnementale aménagement urbain</t>
  </si>
  <si>
    <t>2022-509-00</t>
  </si>
  <si>
    <t>2439EF0B00000180D7747F4F0000016F</t>
  </si>
  <si>
    <t>2022-507</t>
  </si>
  <si>
    <t>Solidarités (enfance et famille, personnes âgées/ personnes</t>
  </si>
  <si>
    <t>2022-507-00</t>
  </si>
  <si>
    <t>504F71C50000016DD8E4377900000014</t>
  </si>
  <si>
    <t>2020-497</t>
  </si>
  <si>
    <t>Assistance et expertise technique dans le domaine des déplacements et de la mobilité</t>
  </si>
  <si>
    <t>2020-497-00</t>
  </si>
  <si>
    <t>504F7A3B0000017F2630177D00000214</t>
  </si>
  <si>
    <t>G1025</t>
  </si>
  <si>
    <t>2023-54</t>
  </si>
  <si>
    <t>Études de circulation tous modes sur le territoire de la Métropole de Lyon</t>
  </si>
  <si>
    <t>Territoire Centre</t>
  </si>
  <si>
    <t>2023-54-00</t>
  </si>
  <si>
    <t>504F7A3B0000017F2632F3F900000217</t>
  </si>
  <si>
    <t>2023-55</t>
  </si>
  <si>
    <t>Territoire Nord et Est</t>
  </si>
  <si>
    <t>2023-55-00</t>
  </si>
  <si>
    <t>504F7A3B0000017F2633470F00000219</t>
  </si>
  <si>
    <t>2023-56</t>
  </si>
  <si>
    <t>Territoire Sud et Ouest</t>
  </si>
  <si>
    <t>2023-56-00</t>
  </si>
  <si>
    <t>5B349FE60000016F8EBC12EE0000023C</t>
  </si>
  <si>
    <t>2020-504</t>
  </si>
  <si>
    <t>DÉPLACEMENT - ETUDES STRATÉGIQUES DE MOBILITÉ</t>
  </si>
  <si>
    <t>2020-504-00</t>
  </si>
  <si>
    <t>5B349FE60000016F9F5ECDF2000000E8</t>
  </si>
  <si>
    <t>2020-503</t>
  </si>
  <si>
    <t>2020-503-00</t>
  </si>
  <si>
    <t>5B349FE60000016F9F65C7CB0000018B</t>
  </si>
  <si>
    <t>2020-505</t>
  </si>
  <si>
    <t>2020-505-00</t>
  </si>
  <si>
    <t>5B349FE60000016F9F6B633B0000022E</t>
  </si>
  <si>
    <t>2020-506</t>
  </si>
  <si>
    <t>2020-506-00</t>
  </si>
  <si>
    <t>5B349FE6000001749B0BEFAC00000012</t>
  </si>
  <si>
    <t>2021-4</t>
  </si>
  <si>
    <t>MODELE DE DEPLACEMENT MULTIMODAL PARTENARIAL DE L'AIRE METROPOLITAINE</t>
  </si>
  <si>
    <t>2021-4-00</t>
  </si>
  <si>
    <t>5B349FE6000001760941665C00000168</t>
  </si>
  <si>
    <t>2021-704</t>
  </si>
  <si>
    <t>ETUDES DE STATIONNEMENT POUR LE TERRITOIRE DE LA METROPOLE DE LYON</t>
  </si>
  <si>
    <t>2021-704-00</t>
  </si>
  <si>
    <t>5B351B510000016D070D452E0000071E</t>
  </si>
  <si>
    <t>G0510</t>
  </si>
  <si>
    <t>2020-338</t>
  </si>
  <si>
    <t>Assistance à maîtrise d'ouvrage (AMO) d'appui au pilotage du renouvellement urbain du contrat de ville métropolitain</t>
  </si>
  <si>
    <t>2020-338-00</t>
  </si>
  <si>
    <t>5B364AFF00000173C82170EB00000FCE</t>
  </si>
  <si>
    <t>2021-743</t>
  </si>
  <si>
    <t>Mission d'assistance à maîtrise d'ouvrage - Volet habitat du nouveau programme national de rénovation urbaine (NPNRU)</t>
  </si>
  <si>
    <t>2021-743-00</t>
  </si>
  <si>
    <t>5B3832E40000016D96BA7838000000CA</t>
  </si>
  <si>
    <t>2020-234</t>
  </si>
  <si>
    <t>Missions d'expertises et d'études urbaines et sociologiques, d'assistance à la programmation et de faisabilité des projets urbains</t>
  </si>
  <si>
    <t>2020-234-00</t>
  </si>
  <si>
    <t>8601C93D000001729928724A00000179</t>
  </si>
  <si>
    <t>2021-598</t>
  </si>
  <si>
    <t>Missions d'assistance à maitrise d'ouvrage pour la réalisation d'études de sûreté et de sécurité publique (ESSP) en matière d'aménagements urbains.</t>
  </si>
  <si>
    <t>2021-598-00</t>
  </si>
  <si>
    <t>8601D6DF000001652313B2BB0000005B</t>
  </si>
  <si>
    <t>2019-43</t>
  </si>
  <si>
    <t>Mission d'assistance à maîtrise d'ouvrage pour la mise en oeuvre du plan de sauvegarde de la copropriété "résidence Saint-André" à Villeurbanne</t>
  </si>
  <si>
    <t>2019-43-00</t>
  </si>
  <si>
    <t>8605E3D2000001722D5CDDBE000000E3</t>
  </si>
  <si>
    <t>G0537</t>
  </si>
  <si>
    <t>2020-572</t>
  </si>
  <si>
    <t>Élaboration de projets de territoires et d'études urbaines sur le territoire de la Métropole de Lyon.</t>
  </si>
  <si>
    <t>2020-572-00</t>
  </si>
  <si>
    <t>9299B6E0000001748BC326160000015E</t>
  </si>
  <si>
    <t>2021-723</t>
  </si>
  <si>
    <t>Evaluations environnementales et dossiers d'enquêtes publiques relatifs à des projets d'aménagement urbain et à des procédures d'évolution du PLUH en vigueur</t>
  </si>
  <si>
    <t>2021-723-00</t>
  </si>
  <si>
    <t>243C346E00000170BEC104A9000000C8</t>
  </si>
  <si>
    <t>F6001</t>
  </si>
  <si>
    <t>2020-395</t>
  </si>
  <si>
    <t>Diagnostics relatifs à la prévention des expulsions locatives sur le territoire de la Métropole de Lyon</t>
  </si>
  <si>
    <t>Secteur 1: MDM de Caluire-Rillieux-Neuville sur Saône- Ville</t>
  </si>
  <si>
    <t>2020-395-00</t>
  </si>
  <si>
    <t>243C346E00000170BEC22B9E000000CA</t>
  </si>
  <si>
    <t>2020-396</t>
  </si>
  <si>
    <t>Secteur 2: MDM Saint Fons-Vénissieux et Oullins, Irigny</t>
  </si>
  <si>
    <t>2020-396-00</t>
  </si>
  <si>
    <t>243C346E00000170BEC31647000000CD</t>
  </si>
  <si>
    <t>2020-397</t>
  </si>
  <si>
    <t>Secteur 3: MDM de Décines-Meyzieu-Saint Priest  et Bron-Vaul</t>
  </si>
  <si>
    <t>2020-397-00</t>
  </si>
  <si>
    <t>243C346E00000170BEC3CEDD000000CF</t>
  </si>
  <si>
    <t>2020-398</t>
  </si>
  <si>
    <t>Secteur 4: Tassin-Ecully-Saintes Foy-Limonest et rive gauche</t>
  </si>
  <si>
    <t>2020-398-00</t>
  </si>
  <si>
    <t>257E76870000016C7148FDF3000002CA</t>
  </si>
  <si>
    <t>2020-4</t>
  </si>
  <si>
    <t>Diagnostics et expertises des arbres sur le territoire de la Métropole de Lyon</t>
  </si>
  <si>
    <t>2020-4-00</t>
  </si>
  <si>
    <t>243C346E0000017D8F0BDE3000000037</t>
  </si>
  <si>
    <t>2022-196</t>
  </si>
  <si>
    <t>Accompagnement relatif à la captation de logements locatifs privés à vocation sociale sur le territoire de la Métropole</t>
  </si>
  <si>
    <t>Nouveau logement avec sous location (mesures fiscales)</t>
  </si>
  <si>
    <t>2022-196-00</t>
  </si>
  <si>
    <t>243C346E0000017D8F15A46B000000B9</t>
  </si>
  <si>
    <t>2022-201</t>
  </si>
  <si>
    <t>Logements captés hors conventionnements/hors déduction fisca</t>
  </si>
  <si>
    <t>2022-201-00</t>
  </si>
  <si>
    <t>D3AEF2E4000001836514325D000000D5</t>
  </si>
  <si>
    <t>G5101</t>
  </si>
  <si>
    <t>2022-459</t>
  </si>
  <si>
    <t>Collecte, traitement et valorisation des biodéchets non emballés de la Métropole de Lyon</t>
  </si>
  <si>
    <t>2022-459-00</t>
  </si>
  <si>
    <t>504F71C50000016F5B4CD8C100000160</t>
  </si>
  <si>
    <t>G2018</t>
  </si>
  <si>
    <t>2020-407</t>
  </si>
  <si>
    <t>Animation et développement du service Onlymoov - service d'information déplacement de la Métropole de Lyon</t>
  </si>
  <si>
    <t>2020-407-00</t>
  </si>
  <si>
    <t>257F889D000001717DBC33FE0000016A</t>
  </si>
  <si>
    <t>2020-523</t>
  </si>
  <si>
    <t>Gestion globale de nettoiement de quartiers - Quartiers Duchère, St Rambert, Industrie (Lyon 9ème) et quartiers Mermoz, Langlet, Santy (Lyon 8ème)</t>
  </si>
  <si>
    <t>Nettoiement des quartiers Duchère, St Rambert, Industrie</t>
  </si>
  <si>
    <t>2020-523-00</t>
  </si>
  <si>
    <t>257F889D000001717DD6E0D90000016C</t>
  </si>
  <si>
    <t>2020-524</t>
  </si>
  <si>
    <t>Nettoiement Quartiers Mermoz, Langlet, Santy</t>
  </si>
  <si>
    <t>2020-524-00</t>
  </si>
  <si>
    <t>5B323ED40000016D4E1A3CD600000163</t>
  </si>
  <si>
    <t>2020-123</t>
  </si>
  <si>
    <t>Marché d'hygiène des biens bâtis et non bâtis de la Métropole de Lyon</t>
  </si>
  <si>
    <t>2020-123-00</t>
  </si>
  <si>
    <t>5B323ED40000016D4E1A3EFA00000164</t>
  </si>
  <si>
    <t>2020-124</t>
  </si>
  <si>
    <t>2020-124-00</t>
  </si>
  <si>
    <t>504B93640000017EC4DF0E9F00000163</t>
  </si>
  <si>
    <t>2022-294</t>
  </si>
  <si>
    <t>Réseau Express Vélo : les voies lyonnaises</t>
  </si>
  <si>
    <t>2022-294-00</t>
  </si>
  <si>
    <t>257F889D0000017A7C01BAE2000002D2</t>
  </si>
  <si>
    <t>2022-11</t>
  </si>
  <si>
    <t xml:space="preserve">Prestations de nettoiement et collecte des déchets des marchés alimentaires et forains sur le territoire de la Métropole de Lyon_x000D_
</t>
  </si>
  <si>
    <t>Marché alimentaire et forain-Subdi CentreOuest et Nord Ouest</t>
  </si>
  <si>
    <t>2022-11-00</t>
  </si>
  <si>
    <t>257F889D0000017A7C01BB87000002D3</t>
  </si>
  <si>
    <t>2022-12</t>
  </si>
  <si>
    <t>Marché alimentaire et forain-Subdi Centre Est et Sud Ouest</t>
  </si>
  <si>
    <t>2022-12-00</t>
  </si>
  <si>
    <t>257F889D0000017A7C01BC2A000002D4</t>
  </si>
  <si>
    <t>2022-13</t>
  </si>
  <si>
    <t>Marché alimentaire et forain-Subdi Nord Est et Sud Est</t>
  </si>
  <si>
    <t>2022-13-00</t>
  </si>
  <si>
    <t>DA28840A00000183D11C5F660000017B</t>
  </si>
  <si>
    <t>H4011</t>
  </si>
  <si>
    <t>2023-164</t>
  </si>
  <si>
    <t>Prestations de faucardage des milieux aquatiques sur le territoire de la Métropole de Lyon.</t>
  </si>
  <si>
    <t>2023-164-00</t>
  </si>
  <si>
    <t>F96E632B0000017B2F537F9B00000019</t>
  </si>
  <si>
    <t>2021-951</t>
  </si>
  <si>
    <t>Prestations de conseil en assurance dans le cadre du projet de régie publique de l'eau.</t>
  </si>
  <si>
    <t>2021-951-00</t>
  </si>
  <si>
    <t>Filtrer les marchés</t>
  </si>
  <si>
    <r>
      <t xml:space="preserve">Une </t>
    </r>
    <r>
      <rPr>
        <b/>
        <sz val="11"/>
        <color theme="1"/>
        <rFont val="Calibri"/>
        <family val="2"/>
        <scheme val="minor"/>
      </rPr>
      <t>présélection des marchés sur lesquels les structures de l’IAE sont pressenties</t>
    </r>
    <r>
      <rPr>
        <sz val="11"/>
        <color theme="1"/>
        <rFont val="Calibri"/>
        <family val="2"/>
        <scheme val="minor"/>
      </rPr>
      <t xml:space="preserve"> a été faite en colonne X, vous pouvez donc filtrer spécifiquement ces marchés (ce qui réduit fortement le nombre de lignes). Il s’agit bien sûr d’une première estimation, </t>
    </r>
    <r>
      <rPr>
        <b/>
        <sz val="11"/>
        <color theme="1"/>
        <rFont val="Calibri"/>
        <family val="2"/>
        <scheme val="minor"/>
      </rPr>
      <t>vous pouvez tout à fait vous positionner sur tous les marchés</t>
    </r>
    <r>
      <rPr>
        <sz val="11"/>
        <color theme="1"/>
        <rFont val="Calibri"/>
        <family val="2"/>
        <scheme val="minor"/>
      </rPr>
      <t>.</t>
    </r>
  </si>
  <si>
    <t>Poser une question</t>
  </si>
  <si>
    <r>
      <t xml:space="preserve">Si vous avez besoin de plus d’informations sur un marché, inscrivez-vous sur celui-ci et </t>
    </r>
    <r>
      <rPr>
        <b/>
        <sz val="11"/>
        <color theme="1"/>
        <rFont val="Calibri"/>
        <family val="2"/>
        <scheme val="minor"/>
      </rPr>
      <t>notez votre question dans les commentaires (colonne AA)</t>
    </r>
    <r>
      <rPr>
        <sz val="11"/>
        <color theme="1"/>
        <rFont val="Calibri"/>
        <family val="2"/>
        <scheme val="minor"/>
      </rPr>
      <t>. N’hésitez pas à vous inscrire, il s’agit d’un premier tour de table</t>
    </r>
  </si>
  <si>
    <t>Colonne X</t>
  </si>
  <si>
    <t>Colonne Y</t>
  </si>
  <si>
    <t>Colonne Z</t>
  </si>
  <si>
    <t>Colonne AA</t>
  </si>
  <si>
    <r>
      <t xml:space="preserve">Si un marché vous intéresse, </t>
    </r>
    <r>
      <rPr>
        <b/>
        <sz val="11"/>
        <color theme="1"/>
        <rFont val="Calibri"/>
        <family val="2"/>
        <scheme val="minor"/>
      </rPr>
      <t xml:space="preserve">vous notez le nom de votre entreprise </t>
    </r>
    <r>
      <rPr>
        <sz val="11"/>
        <color theme="1"/>
        <rFont val="Calibri"/>
        <family val="2"/>
        <scheme val="minor"/>
      </rPr>
      <t>dans la colonne Y. </t>
    </r>
  </si>
  <si>
    <r>
      <t xml:space="preserve">Dans la colonne Z, </t>
    </r>
    <r>
      <rPr>
        <b/>
        <sz val="11"/>
        <color theme="1"/>
        <rFont val="Calibri"/>
        <family val="2"/>
        <scheme val="minor"/>
      </rPr>
      <t>vous pouvez préciser vos conditions de réussite</t>
    </r>
    <r>
      <rPr>
        <sz val="11"/>
        <color theme="1"/>
        <rFont val="Calibri"/>
        <family val="2"/>
        <scheme val="minor"/>
      </rPr>
      <t>, vous pouvez choisir dans le menu déroulant proposé (</t>
    </r>
    <r>
      <rPr>
        <b/>
        <sz val="11"/>
        <color theme="1"/>
        <rFont val="Calibri"/>
        <family val="2"/>
        <scheme val="minor"/>
      </rPr>
      <t xml:space="preserve">volume </t>
    </r>
    <r>
      <rPr>
        <b/>
        <u/>
        <sz val="11"/>
        <color theme="1"/>
        <rFont val="Calibri"/>
        <family val="2"/>
        <scheme val="minor"/>
      </rPr>
      <t>ou</t>
    </r>
    <r>
      <rPr>
        <b/>
        <sz val="11"/>
        <color theme="1"/>
        <rFont val="Calibri"/>
        <family val="2"/>
        <scheme val="minor"/>
      </rPr>
      <t xml:space="preserve"> prestation</t>
    </r>
    <r>
      <rPr>
        <sz val="11"/>
        <color theme="1"/>
        <rFont val="Calibri"/>
        <family val="2"/>
        <scheme val="minor"/>
      </rPr>
      <t xml:space="preserve"> ou bien </t>
    </r>
    <r>
      <rPr>
        <b/>
        <sz val="11"/>
        <color theme="1"/>
        <rFont val="Calibri"/>
        <family val="2"/>
        <scheme val="minor"/>
      </rPr>
      <t xml:space="preserve">volume </t>
    </r>
    <r>
      <rPr>
        <b/>
        <u/>
        <sz val="11"/>
        <color theme="1"/>
        <rFont val="Calibri"/>
        <family val="2"/>
        <scheme val="minor"/>
      </rPr>
      <t>et</t>
    </r>
    <r>
      <rPr>
        <b/>
        <sz val="11"/>
        <color theme="1"/>
        <rFont val="Calibri"/>
        <family val="2"/>
        <scheme val="minor"/>
      </rPr>
      <t xml:space="preserve"> prestation</t>
    </r>
    <r>
      <rPr>
        <sz val="11"/>
        <color theme="1"/>
        <rFont val="Calibri"/>
        <family val="2"/>
        <scheme val="minor"/>
      </rPr>
      <t>).</t>
    </r>
  </si>
  <si>
    <t>Inscrire le nom de votre structure dans la cellule</t>
  </si>
  <si>
    <t>Utiliser le filtre automatique sur la colonne</t>
  </si>
  <si>
    <t>Sélectionner un item dans le menu déroulant</t>
  </si>
  <si>
    <t>Inscrire votre question</t>
  </si>
  <si>
    <t>Me positionner</t>
  </si>
  <si>
    <t>Préciser mes conditions de réussites</t>
  </si>
  <si>
    <t>Quelle colonne</t>
  </si>
  <si>
    <t>Quoi faire</t>
  </si>
  <si>
    <t>Pour</t>
  </si>
  <si>
    <t>Précisions</t>
  </si>
  <si>
    <t>Utilisation du tableau (onglet "Marches-MetroLyon")</t>
  </si>
  <si>
    <t>Volume : adapter le volume</t>
  </si>
  <si>
    <t>Volume et prestation : adapter le volume et allotir les prestations</t>
  </si>
  <si>
    <t>SIAE
(pour filtre)</t>
  </si>
  <si>
    <t>Structures
(compléter en cas d'intérêt)</t>
  </si>
  <si>
    <t>Conditions de réussite
(le cas échéant, sélectionner)</t>
  </si>
  <si>
    <t>Commentaires
(le cas échéant)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</si>
</sst>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9"/>
      <color rgb="FFFFFFFF"/>
      <name val="Calibri"/>
      <family val="2"/>
      <scheme val="minor"/>
    </font>
    <font>
      <sz val="9"/>
      <color rgb="FF333333"/>
      <name val="Calibri"/>
      <family val="2"/>
      <scheme val="minor"/>
    </font>
    <font>
      <sz val="10"/>
      <color rgb="FF000000"/>
      <name val="Calibri"/>
      <family val="2"/>
      <scheme val="minor"/>
    </font>
    <font>
      <b/>
      <u/>
      <sz val="11"/>
      <color theme="1"/>
      <name val="Calibri"/>
      <family val="2"/>
      <scheme val="minor"/>
    </font>
    <font>
      <b/>
      <sz val="12"/>
      <color theme="1"/>
      <name val="Calibri"/>
      <family val="2"/>
      <scheme val="minor"/>
    </font>
    <font>
      <b/>
      <sz val="16"/>
      <color theme="0"/>
      <name val="Calibri"/>
      <family val="2"/>
      <scheme val="minor"/>
    </font>
    <font>
      <b/>
      <sz val="9"/>
      <name val="Calibri"/>
      <family val="2"/>
      <scheme val="minor"/>
    </font>
    <font>
      <b/>
      <sz val="22"/>
      <color theme="1"/>
      <name val="Calibri"/>
      <family val="2"/>
      <scheme val="minor"/>
    </font>
    <font>
      <sz val="11"/>
      <color rgb="FF000000"/>
      <name val="Calibri"/>
      <family val="2"/>
    </font>
    <font>
      <sz val="8"/>
      <color rgb="FF333333"/>
      <name val="Calibri"/>
      <family val="2"/>
      <scheme val="minor"/>
    </font>
  </fonts>
  <fills count="17">
    <fill>
      <patternFill patternType="none"/>
    </fill>
    <fill>
      <patternFill patternType="gray125"/>
    </fill>
    <fill>
      <patternFill patternType="solid">
        <fgColor theme="8"/>
        <bgColor rgb="FFFFFFFF"/>
      </patternFill>
    </fill>
    <fill>
      <patternFill patternType="solid">
        <fgColor theme="8" tint="0.79998168889431442"/>
        <bgColor indexed="64"/>
      </patternFill>
    </fill>
    <fill>
      <patternFill patternType="solid">
        <fgColor rgb="FFFFFFFF"/>
        <bgColor rgb="FFFFFFFF"/>
      </patternFill>
    </fill>
    <fill>
      <patternFill patternType="solid">
        <fgColor theme="1"/>
        <bgColor indexed="64"/>
      </patternFill>
    </fill>
    <fill>
      <patternFill patternType="solid">
        <fgColor theme="7"/>
        <bgColor indexed="64"/>
      </patternFill>
    </fill>
    <fill>
      <patternFill patternType="solid">
        <fgColor rgb="FF92D050"/>
        <bgColor indexed="64"/>
      </patternFill>
    </fill>
    <fill>
      <patternFill patternType="solid">
        <fgColor theme="7"/>
        <bgColor rgb="FFFFFFFF"/>
      </patternFill>
    </fill>
    <fill>
      <patternFill patternType="solid">
        <fgColor theme="7" tint="0.79998168889431442"/>
        <bgColor indexed="64"/>
      </patternFill>
    </fill>
    <fill>
      <patternFill patternType="solid">
        <fgColor rgb="FF92D050"/>
        <bgColor rgb="FFFFFFFF"/>
      </patternFill>
    </fill>
    <fill>
      <patternFill patternType="solid">
        <fgColor rgb="FFDFF1CB"/>
        <bgColor indexed="64"/>
      </patternFill>
    </fill>
    <fill>
      <patternFill patternType="solid">
        <fgColor theme="8"/>
        <bgColor indexed="64"/>
      </patternFill>
    </fill>
    <fill>
      <patternFill patternType="solid">
        <fgColor theme="0" tint="-0.249977111117893"/>
        <bgColor indexed="64"/>
      </patternFill>
    </fill>
    <fill>
      <patternFill patternType="solid">
        <fgColor theme="0" tint="-0.249977111117893"/>
        <bgColor rgb="FFFFFFFF"/>
      </patternFill>
    </fill>
    <fill>
      <patternFill patternType="solid">
        <fgColor theme="0" tint="-4.9989318521683403E-2"/>
        <bgColor indexed="64"/>
      </patternFill>
    </fill>
    <fill>
      <patternFill patternType="solid">
        <fgColor theme="0"/>
        <bgColor rgb="FFFFFFFF"/>
      </patternFill>
    </fill>
  </fills>
  <borders count="13">
    <border>
      <left/>
      <right/>
      <top/>
      <bottom/>
      <diagonal/>
    </border>
    <border>
      <left style="thin">
        <color rgb="FF3877A6"/>
      </left>
      <right style="thin">
        <color rgb="FF3877A6"/>
      </right>
      <top/>
      <bottom/>
      <diagonal/>
    </border>
    <border>
      <left style="thin">
        <color indexed="64"/>
      </left>
      <right style="thin">
        <color indexed="64"/>
      </right>
      <top style="thin">
        <color indexed="64"/>
      </top>
      <bottom style="thin">
        <color indexed="64"/>
      </bottom>
      <diagonal/>
    </border>
    <border>
      <left style="thin">
        <color rgb="FFEBEBEB"/>
      </left>
      <right style="thin">
        <color rgb="FFEBEBE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1" fontId="3" fillId="2" borderId="1" xfId="0" applyNumberFormat="1" applyFont="1" applyFill="1" applyBorder="1" applyAlignment="1" applyProtection="1">
      <alignment horizontal="center" vertical="center" wrapText="1"/>
      <protection locked="0"/>
    </xf>
    <xf numFmtId="49" fontId="4" fillId="0" borderId="2" xfId="0" applyNumberFormat="1" applyFont="1" applyBorder="1" applyAlignment="1">
      <alignment vertical="top" wrapText="1"/>
    </xf>
    <xf numFmtId="0" fontId="4" fillId="0" borderId="2" xfId="0" applyFont="1" applyBorder="1" applyAlignment="1">
      <alignment vertical="top" wrapText="1"/>
    </xf>
    <xf numFmtId="14" fontId="4" fillId="0" borderId="2" xfId="0" applyNumberFormat="1" applyFont="1" applyBorder="1" applyAlignment="1">
      <alignment vertical="top" wrapText="1"/>
    </xf>
    <xf numFmtId="164" fontId="4" fillId="0" borderId="2" xfId="1" applyNumberFormat="1" applyFont="1" applyFill="1" applyBorder="1" applyAlignment="1" applyProtection="1">
      <alignment vertical="top" wrapText="1"/>
    </xf>
    <xf numFmtId="0" fontId="4" fillId="0" borderId="3" xfId="0" applyFont="1" applyBorder="1" applyAlignment="1">
      <alignment vertical="top" wrapText="1"/>
    </xf>
    <xf numFmtId="14" fontId="4" fillId="0" borderId="3" xfId="0" applyNumberFormat="1" applyFont="1" applyBorder="1" applyAlignment="1">
      <alignment vertical="top" wrapText="1"/>
    </xf>
    <xf numFmtId="49" fontId="4" fillId="0" borderId="3" xfId="0" applyNumberFormat="1" applyFont="1" applyBorder="1" applyAlignment="1">
      <alignment vertical="top" wrapText="1"/>
    </xf>
    <xf numFmtId="164" fontId="4" fillId="0" borderId="3" xfId="1" applyNumberFormat="1" applyFont="1" applyFill="1" applyBorder="1" applyAlignment="1" applyProtection="1">
      <alignment vertical="top" wrapText="1"/>
    </xf>
    <xf numFmtId="49" fontId="4" fillId="0" borderId="0" xfId="0" applyNumberFormat="1" applyFont="1" applyAlignment="1" applyProtection="1">
      <alignment horizontal="center" vertical="center" wrapText="1"/>
      <protection locked="0"/>
    </xf>
    <xf numFmtId="0" fontId="5" fillId="0" borderId="0" xfId="0" applyFont="1" applyAlignment="1">
      <alignment vertical="top" wrapText="1"/>
    </xf>
    <xf numFmtId="0" fontId="4" fillId="4" borderId="0" xfId="0" applyFont="1" applyFill="1" applyAlignment="1">
      <alignment vertical="top" wrapText="1"/>
    </xf>
    <xf numFmtId="1" fontId="4" fillId="4" borderId="0" xfId="0" applyNumberFormat="1" applyFont="1" applyFill="1" applyAlignment="1" applyProtection="1">
      <alignment horizontal="center" vertical="center" wrapText="1"/>
      <protection locked="0"/>
    </xf>
    <xf numFmtId="0" fontId="0" fillId="0" borderId="0" xfId="0" applyAlignment="1">
      <alignment wrapText="1"/>
    </xf>
    <xf numFmtId="1" fontId="5" fillId="0" borderId="0" xfId="0" applyNumberFormat="1" applyFont="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wrapTex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wrapText="1"/>
    </xf>
    <xf numFmtId="1" fontId="3" fillId="8" borderId="1" xfId="0" applyNumberFormat="1" applyFont="1" applyFill="1" applyBorder="1" applyAlignment="1" applyProtection="1">
      <alignment horizontal="center" vertical="center" wrapText="1"/>
      <protection locked="0"/>
    </xf>
    <xf numFmtId="1" fontId="4" fillId="9" borderId="2" xfId="0" applyNumberFormat="1" applyFont="1" applyFill="1" applyBorder="1" applyAlignment="1" applyProtection="1">
      <alignment horizontal="center" vertical="center" wrapText="1"/>
      <protection locked="0"/>
    </xf>
    <xf numFmtId="49" fontId="4" fillId="9" borderId="2" xfId="0" applyNumberFormat="1" applyFont="1" applyFill="1" applyBorder="1" applyAlignment="1" applyProtection="1">
      <alignment horizontal="center" vertical="center" wrapText="1"/>
      <protection locked="0"/>
    </xf>
    <xf numFmtId="3" fontId="4" fillId="9" borderId="2" xfId="0" applyNumberFormat="1" applyFont="1" applyFill="1" applyBorder="1" applyAlignment="1" applyProtection="1">
      <alignment horizontal="center" vertical="center" wrapText="1"/>
      <protection locked="0"/>
    </xf>
    <xf numFmtId="1" fontId="3" fillId="10" borderId="1" xfId="0" applyNumberFormat="1" applyFont="1" applyFill="1" applyBorder="1" applyAlignment="1" applyProtection="1">
      <alignment horizontal="center" vertical="center" wrapText="1"/>
      <protection locked="0"/>
    </xf>
    <xf numFmtId="1" fontId="4" fillId="11" borderId="2" xfId="0" applyNumberFormat="1" applyFont="1" applyFill="1" applyBorder="1" applyAlignment="1" applyProtection="1">
      <alignment horizontal="center" vertical="center" wrapText="1"/>
      <protection locked="0"/>
    </xf>
    <xf numFmtId="49" fontId="4" fillId="11" borderId="2" xfId="0" applyNumberFormat="1" applyFont="1" applyFill="1" applyBorder="1" applyAlignment="1" applyProtection="1">
      <alignment horizontal="center" vertical="center" wrapText="1"/>
      <protection locked="0"/>
    </xf>
    <xf numFmtId="3" fontId="4" fillId="11" borderId="2" xfId="0" applyNumberFormat="1" applyFont="1" applyFill="1" applyBorder="1" applyAlignment="1" applyProtection="1">
      <alignment horizontal="center" vertical="center" wrapText="1"/>
      <protection locked="0"/>
    </xf>
    <xf numFmtId="1" fontId="4" fillId="3" borderId="2" xfId="0" applyNumberFormat="1" applyFont="1" applyFill="1" applyBorder="1" applyAlignment="1" applyProtection="1">
      <alignment horizontal="center" vertical="center" wrapText="1"/>
      <protection locked="0"/>
    </xf>
    <xf numFmtId="49" fontId="4" fillId="3" borderId="2" xfId="0" applyNumberFormat="1" applyFont="1" applyFill="1" applyBorder="1" applyAlignment="1" applyProtection="1">
      <alignment horizontal="center" vertical="center" wrapText="1"/>
      <protection locked="0"/>
    </xf>
    <xf numFmtId="3" fontId="4" fillId="3" borderId="2" xfId="0" applyNumberFormat="1" applyFont="1" applyFill="1" applyBorder="1" applyAlignment="1" applyProtection="1">
      <alignment horizontal="center" vertical="center" wrapText="1"/>
      <protection locked="0"/>
    </xf>
    <xf numFmtId="1" fontId="3" fillId="14" borderId="1" xfId="0" applyNumberFormat="1" applyFont="1" applyFill="1" applyBorder="1" applyAlignment="1" applyProtection="1">
      <alignment horizontal="center" vertical="center" wrapText="1"/>
      <protection locked="0"/>
    </xf>
    <xf numFmtId="49" fontId="9" fillId="16" borderId="1" xfId="0" applyNumberFormat="1" applyFont="1" applyFill="1" applyBorder="1" applyAlignment="1">
      <alignment vertical="center" wrapText="1"/>
    </xf>
    <xf numFmtId="0" fontId="9" fillId="16" borderId="1" xfId="0" applyFont="1" applyFill="1" applyBorder="1" applyAlignment="1">
      <alignment vertical="center" wrapText="1"/>
    </xf>
    <xf numFmtId="49" fontId="9" fillId="16" borderId="1"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protection locked="0"/>
    </xf>
    <xf numFmtId="0" fontId="7"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8" xfId="0" applyFont="1" applyFill="1" applyBorder="1" applyAlignment="1">
      <alignment horizontal="center" vertical="center" wrapText="1"/>
    </xf>
    <xf numFmtId="0" fontId="0" fillId="6" borderId="9" xfId="0" applyFill="1" applyBorder="1" applyAlignment="1">
      <alignment vertical="center" wrapText="1"/>
    </xf>
    <xf numFmtId="0" fontId="7"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0" fillId="7" borderId="12" xfId="0" applyFill="1" applyBorder="1" applyAlignment="1">
      <alignment vertical="center"/>
    </xf>
    <xf numFmtId="0" fontId="7" fillId="12" borderId="10" xfId="0" applyFont="1" applyFill="1" applyBorder="1" applyAlignment="1">
      <alignment horizontal="center" vertical="center" wrapText="1"/>
    </xf>
    <xf numFmtId="0" fontId="2" fillId="12" borderId="11" xfId="0" applyFont="1" applyFill="1" applyBorder="1" applyAlignment="1">
      <alignment horizontal="center" vertical="center"/>
    </xf>
    <xf numFmtId="0" fontId="2" fillId="12" borderId="11" xfId="0" applyFont="1" applyFill="1" applyBorder="1" applyAlignment="1">
      <alignment horizontal="center" vertical="center" wrapText="1"/>
    </xf>
    <xf numFmtId="0" fontId="0" fillId="12" borderId="12" xfId="0" applyFill="1" applyBorder="1" applyAlignment="1">
      <alignment vertical="center" wrapText="1"/>
    </xf>
    <xf numFmtId="0" fontId="7" fillId="13" borderId="10" xfId="0" applyFont="1" applyFill="1" applyBorder="1" applyAlignment="1">
      <alignment horizontal="center" vertical="center"/>
    </xf>
    <xf numFmtId="0" fontId="2" fillId="13" borderId="11" xfId="0" applyFont="1" applyFill="1" applyBorder="1" applyAlignment="1">
      <alignment horizontal="center" vertical="center"/>
    </xf>
    <xf numFmtId="0" fontId="2" fillId="13" borderId="11" xfId="0" applyFont="1" applyFill="1" applyBorder="1" applyAlignment="1">
      <alignment horizontal="center" vertical="center" wrapText="1"/>
    </xf>
    <xf numFmtId="0" fontId="0" fillId="13" borderId="12" xfId="0" applyFill="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left" vertical="center"/>
    </xf>
    <xf numFmtId="1" fontId="12" fillId="15" borderId="2" xfId="0" applyNumberFormat="1" applyFont="1" applyFill="1" applyBorder="1" applyAlignment="1" applyProtection="1">
      <alignment horizontal="left" vertical="center" wrapText="1"/>
      <protection locked="0"/>
    </xf>
    <xf numFmtId="49" fontId="12" fillId="15" borderId="2" xfId="0" applyNumberFormat="1" applyFont="1" applyFill="1" applyBorder="1" applyAlignment="1" applyProtection="1">
      <alignment horizontal="left" vertical="center" wrapText="1"/>
      <protection locked="0"/>
    </xf>
    <xf numFmtId="3" fontId="12" fillId="15" borderId="2" xfId="0" applyNumberFormat="1" applyFont="1" applyFill="1" applyBorder="1" applyAlignment="1" applyProtection="1">
      <alignment horizontal="left" vertical="center" wrapText="1"/>
      <protection locked="0"/>
    </xf>
  </cellXfs>
  <cellStyles count="2">
    <cellStyle name="Monétaire" xfId="1" builtinId="4"/>
    <cellStyle name="Normal" xfId="0" builtinId="0"/>
  </cellStyles>
  <dxfs count="32">
    <dxf>
      <font>
        <b val="0"/>
        <i val="0"/>
        <strike val="0"/>
        <condense val="0"/>
        <extend val="0"/>
        <outline val="0"/>
        <shadow val="0"/>
        <u val="none"/>
        <vertAlign val="baseline"/>
        <sz val="8"/>
        <color rgb="FF333333"/>
        <name val="Calibri"/>
        <family val="2"/>
        <scheme val="minor"/>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333333"/>
        <name val="Calibri"/>
        <family val="2"/>
        <scheme val="minor"/>
      </font>
      <numFmt numFmtId="19" formatCode="dd/mm/yyyy"/>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333333"/>
        <name val="Calibri"/>
        <scheme val="minor"/>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333333"/>
        <name val="Calibri"/>
        <scheme val="minor"/>
      </font>
      <numFmt numFmtId="30" formatCode="@"/>
      <fill>
        <patternFill patternType="solid">
          <fgColor indexed="64"/>
          <bgColor rgb="FFDFF1CB"/>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333333"/>
        <name val="Calibri"/>
        <scheme val="minor"/>
      </font>
      <numFmt numFmtId="30" formatCode="@"/>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rgb="FF333333"/>
        <name val="Calibri"/>
        <scheme val="minor"/>
      </font>
      <numFmt numFmtId="19" formatCode="dd/mm/yyyy"/>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19" formatCode="dd/mm/yyyy"/>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19" formatCode="dd/mm/yyyy"/>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164" formatCode="_-* #,##0\ &quot;€&quot;_-;\-* #,##0\ &quot;€&quot;_-;_-* &quot;-&quot;??\ &quot;€&quot;_-;_-@_-"/>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19" formatCode="dd/mm/yyyy"/>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rgb="FF333333"/>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rgb="FF333333"/>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rgb="FF333333"/>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top style="thin">
          <color rgb="FF3877A6"/>
        </top>
      </border>
    </dxf>
    <dxf>
      <font>
        <b val="0"/>
        <i val="0"/>
        <strike val="0"/>
        <condense val="0"/>
        <extend val="0"/>
        <outline val="0"/>
        <shadow val="0"/>
        <u val="none"/>
        <vertAlign val="baseline"/>
        <sz val="9"/>
        <color rgb="FF333333"/>
        <name val="Calibri"/>
        <scheme val="minor"/>
      </font>
      <numFmt numFmtId="30" formatCode="@"/>
      <fill>
        <patternFill patternType="none">
          <fgColor indexed="64"/>
          <bgColor auto="1"/>
        </patternFill>
      </fill>
      <alignment horizontal="general" vertical="top" textRotation="0" wrapText="1" indent="0" justifyLastLine="0" shrinkToFit="0" readingOrder="0"/>
      <protection locked="0" hidden="0"/>
    </dxf>
    <dxf>
      <border outline="0">
        <bottom style="thin">
          <color rgb="FFA5A5B1"/>
        </bottom>
      </border>
    </dxf>
    <dxf>
      <font>
        <b/>
        <i val="0"/>
        <strike val="0"/>
        <condense val="0"/>
        <extend val="0"/>
        <outline val="0"/>
        <shadow val="0"/>
        <u val="none"/>
        <vertAlign val="baseline"/>
        <sz val="9"/>
        <color rgb="FFFFFFFF"/>
        <name val="Calibri"/>
        <scheme val="minor"/>
      </font>
      <numFmt numFmtId="30" formatCode="@"/>
      <fill>
        <patternFill patternType="solid">
          <fgColor rgb="FFFFFFFF"/>
          <bgColor rgb="FF000084"/>
        </patternFill>
      </fill>
      <alignment horizontal="general" vertical="center" textRotation="0" wrapText="1" indent="0" justifyLastLine="0" shrinkToFit="0" readingOrder="0"/>
      <border diagonalUp="0" diagonalDown="0" outline="0">
        <left style="thin">
          <color rgb="FF3877A6"/>
        </left>
        <right style="thin">
          <color rgb="FF3877A6"/>
        </right>
        <top/>
        <bottom/>
      </border>
      <protection locked="0" hidden="0"/>
    </dxf>
  </dxfs>
  <tableStyles count="0" defaultTableStyle="TableStyleMedium2" defaultPivotStyle="PivotStyleLight16"/>
  <colors>
    <mruColors>
      <color rgb="FFDFF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8AE8A3-7649-40D9-B578-FC51A8DFCC8C}" name="Tableau2425" displayName="Tableau2425" ref="A1:AB614" totalsRowShown="0" headerRowDxfId="31" dataDxfId="29" headerRowBorderDxfId="30" tableBorderDxfId="28">
  <autoFilter ref="A1:AB614" xr:uid="{948AE8A3-7649-40D9-B578-FC51A8DFCC8C}"/>
  <tableColumns count="28">
    <tableColumn id="1" xr3:uid="{4825C269-A521-4BC3-915B-E47FEAA0029E}" name="identifiant lot" dataDxfId="27"/>
    <tableColumn id="2" xr3:uid="{C53D7B87-A936-472B-97E9-6369089F9062}" name="direction - cdr instructeur" dataDxfId="26"/>
    <tableColumn id="3" xr3:uid="{480CEA90-1DD9-4E28-8BC6-49D49DDACB33}" name="Délégation" dataDxfId="25"/>
    <tableColumn id="4" xr3:uid="{840CB987-46E7-4522-87A2-5E48BD7D444E}" name="Direction" dataDxfId="24"/>
    <tableColumn id="5" xr3:uid="{EECF8999-9941-4CF8-B79C-DAE35B018DC0}" name="Code famille" dataDxfId="23"/>
    <tableColumn id="6" xr3:uid="{413D2310-1688-4CB0-B10A-E1CDFB721C2B}" name="Famille d'achat" dataDxfId="22"/>
    <tableColumn id="15" xr3:uid="{33798FFB-CCAB-4168-9D91-92902F9ACA65}" name="Domaine d'achat" dataDxfId="21">
      <calculatedColumnFormula>CONCATENATE(Tableau2425[[#This Row],[Type de prestations]]," / ",Tableau2425[[#This Row],[Domaine d’achat]]," / ",Tableau2425[[#This Row],[Sous-domaine d’achat]])</calculatedColumnFormula>
    </tableColumn>
    <tableColumn id="7" xr3:uid="{E098B822-CF3C-4ACB-8D0D-F737DCAC8141}" name="Type de prestations" dataDxfId="20"/>
    <tableColumn id="8" xr3:uid="{6251215A-EAE3-4106-85AF-9371D7D9480D}" name="Domaine d’achat" dataDxfId="19"/>
    <tableColumn id="9" xr3:uid="{619C1B35-9C14-4B33-87D9-7CEF1B7E2BC7}" name="Sous-domaine d’achat" dataDxfId="18"/>
    <tableColumn id="10" xr3:uid="{357ADB5A-C5B6-4203-8772-02AB11BE0890}" name="Ancien numéro de marché" dataDxfId="17"/>
    <tableColumn id="11" xr3:uid="{1298A214-1363-45CE-A021-6F25A15E7E21}" name="Nature du projet de renouvellement de marché" dataDxfId="16"/>
    <tableColumn id="12" xr3:uid="{C0023178-3570-4FD2-A90B-12DB139245CE}" name="Procédure marché" dataDxfId="15"/>
    <tableColumn id="13" xr3:uid="{409DF4B9-A482-4E57-9EF0-B5365DAE4C88}" name="Description du lot" dataDxfId="14"/>
    <tableColumn id="14" xr3:uid="{371639F5-1A67-4E61-892A-8BC561E689ED}" name="Marché en cours à renouveller : Montant notifié €HT" dataDxfId="13" dataCellStyle="Monétaire"/>
    <tableColumn id="16" xr3:uid="{81B24A7D-D734-4B03-A4C1-11B9DBE3B39B}" name="Tranche financière du marché (montant total € HT)" dataDxfId="12"/>
    <tableColumn id="17" xr3:uid="{443582CF-2115-4D8D-991D-19C1026D4109}" name="Périodicité du besoin" dataDxfId="11"/>
    <tableColumn id="18" xr3:uid="{E818C945-8A8A-47F7-8AC2-0F1185582724}" name="Durée du projet d'achat en mois" dataDxfId="10"/>
    <tableColumn id="20" xr3:uid="{9A1C36C3-FD4E-4F2D-BB44-7F4F8C5CA246}" name="Semestre prévisionnel de publication" dataDxfId="9"/>
    <tableColumn id="21" xr3:uid="{867C27A9-707E-4187-9CBC-5DDD697D1CFA}" name="Date début exécution" dataDxfId="8"/>
    <tableColumn id="22" xr3:uid="{E0AA547E-C93A-4F20-A029-2DDB2D35486E}" name="Marché en cours à renouveller : Date fin exécution" dataDxfId="7"/>
    <tableColumn id="23" xr3:uid="{F1ABA925-F7F5-45E0-A1A5-BC4F19DB05EB}" name="Date fin réelle exécution" dataDxfId="6"/>
    <tableColumn id="24" xr3:uid="{7624A700-2A26-4F4E-B631-C8D734CC6C62}" name="identifiant marché GDA" dataDxfId="5"/>
    <tableColumn id="31" xr3:uid="{2B0641A9-3F80-4029-8C18-1477EFA0F0B8}" name="SIAE_x000a_(pour filtre)" dataDxfId="4"/>
    <tableColumn id="38" xr3:uid="{BECCD4F0-5E4A-4BDC-A019-CCC9F02F9D1B}" name="Structures_x000a_(compléter en cas d'intérêt)" dataDxfId="3"/>
    <tableColumn id="37" xr3:uid="{BB26AF02-35B2-4D3E-A26F-0323989AA5CF}" name="Conditions de réussite_x000a_(le cas échéant, sélectionner)" dataDxfId="2"/>
    <tableColumn id="25" xr3:uid="{6AD81997-DA55-4D4E-9328-8E42C748DAA1}" name="Commentaires_x000a_(le cas échéant)" dataDxfId="0"/>
    <tableColumn id="26" xr3:uid="{B7C31EEB-5814-499A-B8CA-7A14449A341C}" name="Enjeu GME" dataDxfId="1"/>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478A7-C2D6-4E2F-9F81-87DDDE216130}">
  <dimension ref="B1:E21"/>
  <sheetViews>
    <sheetView showGridLines="0" showRowColHeaders="0" tabSelected="1" zoomScale="85" zoomScaleNormal="85" workbookViewId="0">
      <selection activeCell="E9" sqref="E9"/>
    </sheetView>
  </sheetViews>
  <sheetFormatPr baseColWidth="10" defaultRowHeight="14.4" x14ac:dyDescent="0.3"/>
  <cols>
    <col min="1" max="1" width="0.5546875" customWidth="1"/>
    <col min="2" max="2" width="19" customWidth="1"/>
    <col min="3" max="3" width="14.77734375" customWidth="1"/>
    <col min="4" max="4" width="27" customWidth="1"/>
    <col min="5" max="5" width="85" customWidth="1"/>
  </cols>
  <sheetData>
    <row r="1" spans="2:5" ht="39" customHeight="1" x14ac:dyDescent="0.3">
      <c r="B1" s="54" t="s">
        <v>2978</v>
      </c>
      <c r="C1" s="54"/>
      <c r="D1" s="54"/>
      <c r="E1" s="54"/>
    </row>
    <row r="2" spans="2:5" ht="5.4" customHeight="1" thickBot="1" x14ac:dyDescent="0.35"/>
    <row r="3" spans="2:5" ht="42.6" customHeight="1" x14ac:dyDescent="0.3">
      <c r="B3" s="18" t="s">
        <v>2976</v>
      </c>
      <c r="C3" s="21" t="s">
        <v>2974</v>
      </c>
      <c r="D3" s="19" t="s">
        <v>2975</v>
      </c>
      <c r="E3" s="20" t="s">
        <v>2977</v>
      </c>
    </row>
    <row r="4" spans="2:5" ht="66" customHeight="1" thickBot="1" x14ac:dyDescent="0.35">
      <c r="B4" s="38" t="s">
        <v>2958</v>
      </c>
      <c r="C4" s="39" t="s">
        <v>2962</v>
      </c>
      <c r="D4" s="40" t="s">
        <v>2969</v>
      </c>
      <c r="E4" s="41" t="s">
        <v>2959</v>
      </c>
    </row>
    <row r="5" spans="2:5" ht="66" customHeight="1" thickBot="1" x14ac:dyDescent="0.35">
      <c r="B5" s="42" t="s">
        <v>2972</v>
      </c>
      <c r="C5" s="43" t="s">
        <v>2963</v>
      </c>
      <c r="D5" s="44" t="s">
        <v>2968</v>
      </c>
      <c r="E5" s="45" t="s">
        <v>2966</v>
      </c>
    </row>
    <row r="6" spans="2:5" ht="66" customHeight="1" thickBot="1" x14ac:dyDescent="0.35">
      <c r="B6" s="46" t="s">
        <v>2973</v>
      </c>
      <c r="C6" s="47" t="s">
        <v>2964</v>
      </c>
      <c r="D6" s="48" t="s">
        <v>2970</v>
      </c>
      <c r="E6" s="49" t="s">
        <v>2967</v>
      </c>
    </row>
    <row r="7" spans="2:5" ht="66" customHeight="1" thickBot="1" x14ac:dyDescent="0.35">
      <c r="B7" s="50" t="s">
        <v>2960</v>
      </c>
      <c r="C7" s="51" t="s">
        <v>2965</v>
      </c>
      <c r="D7" s="52" t="s">
        <v>2971</v>
      </c>
      <c r="E7" s="53" t="s">
        <v>2961</v>
      </c>
    </row>
    <row r="8" spans="2:5" ht="66" customHeight="1" x14ac:dyDescent="0.3">
      <c r="B8" s="16"/>
      <c r="C8" s="16"/>
      <c r="D8" s="16"/>
      <c r="E8" s="17"/>
    </row>
    <row r="9" spans="2:5" ht="66" customHeight="1" x14ac:dyDescent="0.3">
      <c r="B9" s="16"/>
      <c r="C9" s="16"/>
      <c r="D9" s="16"/>
      <c r="E9" s="17"/>
    </row>
    <row r="10" spans="2:5" ht="66" customHeight="1" x14ac:dyDescent="0.3">
      <c r="B10" s="16"/>
      <c r="C10" s="16"/>
      <c r="D10" s="16"/>
      <c r="E10" s="14"/>
    </row>
    <row r="11" spans="2:5" x14ac:dyDescent="0.3">
      <c r="E11" s="14"/>
    </row>
    <row r="12" spans="2:5" x14ac:dyDescent="0.3">
      <c r="E12" s="14"/>
    </row>
    <row r="13" spans="2:5" x14ac:dyDescent="0.3">
      <c r="E13" s="14"/>
    </row>
    <row r="14" spans="2:5" x14ac:dyDescent="0.3">
      <c r="E14" s="14"/>
    </row>
    <row r="15" spans="2:5" x14ac:dyDescent="0.3">
      <c r="E15" s="14"/>
    </row>
    <row r="16" spans="2:5" x14ac:dyDescent="0.3">
      <c r="E16" s="14"/>
    </row>
    <row r="17" spans="5:5" x14ac:dyDescent="0.3">
      <c r="E17" s="14"/>
    </row>
    <row r="18" spans="5:5" x14ac:dyDescent="0.3">
      <c r="E18" s="14"/>
    </row>
    <row r="19" spans="5:5" x14ac:dyDescent="0.3">
      <c r="E19" s="14"/>
    </row>
    <row r="20" spans="5:5" x14ac:dyDescent="0.3">
      <c r="E20" s="14"/>
    </row>
    <row r="21" spans="5:5" x14ac:dyDescent="0.3">
      <c r="E21" s="14"/>
    </row>
  </sheetData>
  <sheetProtection algorithmName="SHA-512" hashValue="mYMcKqdSdq8XnAtI8sKDbuwECTe4tY19yHwVDQZ070lI+XCopg/FPIWbEJZ0dAmH8BS6PMrqE1DHuq3zNYUPnw==" saltValue="b306DDI3IUq7PTL5Op7MhQ==" spinCount="100000" sheet="1" objects="1" scenarios="1" selectLockedCells="1"/>
  <mergeCells count="1">
    <mergeCell ref="B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C6F40-47AD-44ED-8885-841F3A87C4CF}">
  <dimension ref="A1:AB1882"/>
  <sheetViews>
    <sheetView topLeftCell="N1" workbookViewId="0">
      <pane ySplit="1" topLeftCell="A2" activePane="bottomLeft" state="frozen"/>
      <selection activeCell="O1" sqref="O1"/>
      <selection pane="bottomLeft" activeCell="X2" sqref="X2"/>
    </sheetView>
  </sheetViews>
  <sheetFormatPr baseColWidth="10" defaultRowHeight="14.4" x14ac:dyDescent="0.3"/>
  <cols>
    <col min="1" max="1" width="22" hidden="1" customWidth="1"/>
    <col min="2" max="5" width="0" hidden="1" customWidth="1"/>
    <col min="6" max="6" width="26.33203125" style="11" customWidth="1"/>
    <col min="7" max="7" width="33.88671875" style="11" customWidth="1"/>
    <col min="8" max="8" width="10.6640625" style="14" customWidth="1"/>
    <col min="9" max="9" width="8.5546875" style="11" customWidth="1"/>
    <col min="10" max="10" width="39.88671875" style="11" customWidth="1"/>
    <col min="11" max="11" width="11.5546875" style="11"/>
    <col min="12" max="12" width="29.6640625" style="11" customWidth="1"/>
    <col min="13" max="13" width="17.5546875" style="11" customWidth="1"/>
    <col min="14" max="14" width="16.88671875" style="11" customWidth="1"/>
    <col min="15" max="15" width="12.33203125" style="11" customWidth="1"/>
    <col min="16" max="16" width="12.44140625" style="11" customWidth="1"/>
    <col min="17" max="17" width="6.44140625" style="11" customWidth="1"/>
    <col min="18" max="18" width="10.44140625" style="11" customWidth="1"/>
    <col min="19" max="19" width="17.5546875" style="11" bestFit="1" customWidth="1"/>
    <col min="20" max="21" width="10.109375" style="11" customWidth="1"/>
    <col min="22" max="22" width="9.6640625" style="11" customWidth="1"/>
    <col min="23" max="23" width="11.5546875" style="11"/>
    <col min="24" max="24" width="9.88671875" style="15" customWidth="1"/>
    <col min="25" max="25" width="16.88671875" style="15" customWidth="1"/>
    <col min="26" max="26" width="28.6640625" style="15" customWidth="1"/>
    <col min="27" max="27" width="33.21875" style="15" customWidth="1"/>
    <col min="28" max="28" width="29.5546875" style="15" customWidth="1"/>
  </cols>
  <sheetData>
    <row r="1" spans="1:28" ht="60" x14ac:dyDescent="0.3">
      <c r="A1" s="34" t="s">
        <v>0</v>
      </c>
      <c r="B1" s="34" t="s">
        <v>1</v>
      </c>
      <c r="C1" s="35" t="s">
        <v>2</v>
      </c>
      <c r="D1" s="35" t="s">
        <v>3</v>
      </c>
      <c r="E1" s="35" t="s">
        <v>4</v>
      </c>
      <c r="F1" s="35" t="s">
        <v>5</v>
      </c>
      <c r="G1" s="34" t="s">
        <v>6</v>
      </c>
      <c r="H1" s="34" t="s">
        <v>7</v>
      </c>
      <c r="I1" s="34" t="s">
        <v>8</v>
      </c>
      <c r="J1" s="34" t="s">
        <v>9</v>
      </c>
      <c r="K1" s="34" t="s">
        <v>10</v>
      </c>
      <c r="L1" s="34" t="s">
        <v>11</v>
      </c>
      <c r="M1" s="34" t="s">
        <v>12</v>
      </c>
      <c r="N1" s="34" t="s">
        <v>13</v>
      </c>
      <c r="O1" s="34" t="s">
        <v>14</v>
      </c>
      <c r="P1" s="34" t="s">
        <v>15</v>
      </c>
      <c r="Q1" s="35" t="s">
        <v>16</v>
      </c>
      <c r="R1" s="34" t="s">
        <v>17</v>
      </c>
      <c r="S1" s="34" t="s">
        <v>18</v>
      </c>
      <c r="T1" s="34" t="s">
        <v>19</v>
      </c>
      <c r="U1" s="34" t="s">
        <v>20</v>
      </c>
      <c r="V1" s="34" t="s">
        <v>21</v>
      </c>
      <c r="W1" s="34" t="s">
        <v>22</v>
      </c>
      <c r="X1" s="22" t="s">
        <v>2981</v>
      </c>
      <c r="Y1" s="26" t="s">
        <v>2982</v>
      </c>
      <c r="Z1" s="1" t="s">
        <v>2983</v>
      </c>
      <c r="AA1" s="33" t="s">
        <v>2984</v>
      </c>
      <c r="AB1" s="36" t="s">
        <v>23</v>
      </c>
    </row>
    <row r="2" spans="1:28" ht="23.4" customHeight="1" x14ac:dyDescent="0.3">
      <c r="A2" s="2" t="s">
        <v>24</v>
      </c>
      <c r="B2" s="2" t="s">
        <v>25</v>
      </c>
      <c r="C2" s="3" t="s">
        <v>26</v>
      </c>
      <c r="D2" s="3" t="s">
        <v>27</v>
      </c>
      <c r="E2" s="3" t="s">
        <v>28</v>
      </c>
      <c r="F2" s="3" t="s">
        <v>29</v>
      </c>
      <c r="G2" s="4" t="str">
        <f>CONCATENATE(Tableau2425[[#This Row],[Type de prestations]]," / ",Tableau2425[[#This Row],[Domaine d’achat]]," / ",Tableau2425[[#This Row],[Sous-domaine d’achat]])</f>
        <v>Autres / ???? / Achat</v>
      </c>
      <c r="H2" s="2" t="s">
        <v>30</v>
      </c>
      <c r="I2" s="2" t="s">
        <v>31</v>
      </c>
      <c r="J2" s="2" t="s">
        <v>32</v>
      </c>
      <c r="K2" s="2" t="s">
        <v>33</v>
      </c>
      <c r="L2" s="2" t="s">
        <v>34</v>
      </c>
      <c r="M2" s="2" t="s">
        <v>35</v>
      </c>
      <c r="N2" s="2" t="s">
        <v>36</v>
      </c>
      <c r="O2" s="5">
        <v>6000000</v>
      </c>
      <c r="P2" s="3" t="s">
        <v>37</v>
      </c>
      <c r="Q2" s="3" t="s">
        <v>38</v>
      </c>
      <c r="R2" s="3">
        <v>48</v>
      </c>
      <c r="S2" s="3" t="s">
        <v>39</v>
      </c>
      <c r="T2" s="4">
        <v>44197</v>
      </c>
      <c r="U2" s="4">
        <v>45659</v>
      </c>
      <c r="V2" s="4">
        <v>45658</v>
      </c>
      <c r="W2" s="2" t="s">
        <v>40</v>
      </c>
      <c r="X2" s="23"/>
      <c r="Y2" s="27"/>
      <c r="Z2" s="30"/>
      <c r="AA2" s="56"/>
      <c r="AB2" s="4"/>
    </row>
    <row r="3" spans="1:28" ht="23.4" customHeight="1" x14ac:dyDescent="0.3">
      <c r="A3" s="2" t="s">
        <v>41</v>
      </c>
      <c r="B3" s="2" t="s">
        <v>42</v>
      </c>
      <c r="C3" s="3" t="s">
        <v>43</v>
      </c>
      <c r="D3" s="3" t="s">
        <v>44</v>
      </c>
      <c r="E3" s="3" t="s">
        <v>45</v>
      </c>
      <c r="F3" s="3" t="s">
        <v>46</v>
      </c>
      <c r="G3" s="4" t="str">
        <f>CONCATENATE(Tableau2425[[#This Row],[Type de prestations]]," / ",Tableau2425[[#This Row],[Domaine d’achat]]," / ",Tableau2425[[#This Row],[Sous-domaine d’achat]])</f>
        <v>Fournitures / Fournitures courantes / Achat</v>
      </c>
      <c r="H3" s="2" t="s">
        <v>47</v>
      </c>
      <c r="I3" s="2" t="s">
        <v>48</v>
      </c>
      <c r="J3" s="2" t="s">
        <v>32</v>
      </c>
      <c r="K3" s="2" t="s">
        <v>49</v>
      </c>
      <c r="L3" s="2" t="s">
        <v>50</v>
      </c>
      <c r="M3" s="2" t="s">
        <v>51</v>
      </c>
      <c r="N3" s="2" t="s">
        <v>36</v>
      </c>
      <c r="O3" s="5">
        <v>205000</v>
      </c>
      <c r="P3" s="3" t="s">
        <v>52</v>
      </c>
      <c r="Q3" s="3" t="s">
        <v>38</v>
      </c>
      <c r="R3" s="3">
        <v>47</v>
      </c>
      <c r="S3" s="3" t="s">
        <v>53</v>
      </c>
      <c r="T3" s="4">
        <v>44070</v>
      </c>
      <c r="U3" s="4">
        <v>45530</v>
      </c>
      <c r="V3" s="4">
        <v>45529</v>
      </c>
      <c r="W3" s="2" t="s">
        <v>54</v>
      </c>
      <c r="X3" s="24"/>
      <c r="Y3" s="28"/>
      <c r="Z3" s="31"/>
      <c r="AA3" s="57"/>
      <c r="AB3" s="4"/>
    </row>
    <row r="4" spans="1:28" ht="23.4" customHeight="1" x14ac:dyDescent="0.3">
      <c r="A4" s="2" t="s">
        <v>55</v>
      </c>
      <c r="B4" s="2" t="s">
        <v>25</v>
      </c>
      <c r="C4" s="3" t="s">
        <v>26</v>
      </c>
      <c r="D4" s="3" t="s">
        <v>27</v>
      </c>
      <c r="E4" s="3" t="s">
        <v>56</v>
      </c>
      <c r="F4" s="3" t="s">
        <v>57</v>
      </c>
      <c r="G4" s="4" t="str">
        <f>CONCATENATE(Tableau2425[[#This Row],[Type de prestations]]," / ",Tableau2425[[#This Row],[Domaine d’achat]]," / ",Tableau2425[[#This Row],[Sous-domaine d’achat]])</f>
        <v>Fournitures / Fournitures courantes / Achat</v>
      </c>
      <c r="H4" s="2" t="s">
        <v>47</v>
      </c>
      <c r="I4" s="2" t="s">
        <v>48</v>
      </c>
      <c r="J4" s="2" t="s">
        <v>32</v>
      </c>
      <c r="K4" s="2" t="s">
        <v>58</v>
      </c>
      <c r="L4" s="2" t="s">
        <v>59</v>
      </c>
      <c r="M4" s="2" t="s">
        <v>51</v>
      </c>
      <c r="N4" s="2" t="s">
        <v>36</v>
      </c>
      <c r="O4" s="5">
        <v>20000</v>
      </c>
      <c r="P4" s="3" t="s">
        <v>60</v>
      </c>
      <c r="Q4" s="3" t="s">
        <v>38</v>
      </c>
      <c r="R4" s="3">
        <v>47</v>
      </c>
      <c r="S4" s="3" t="s">
        <v>53</v>
      </c>
      <c r="T4" s="4">
        <v>44165</v>
      </c>
      <c r="U4" s="4">
        <v>45625</v>
      </c>
      <c r="V4" s="4"/>
      <c r="W4" s="2" t="s">
        <v>61</v>
      </c>
      <c r="X4" s="24"/>
      <c r="Y4" s="28"/>
      <c r="Z4" s="31"/>
      <c r="AA4" s="57"/>
      <c r="AB4" s="4"/>
    </row>
    <row r="5" spans="1:28" ht="23.4" customHeight="1" x14ac:dyDescent="0.3">
      <c r="A5" s="2" t="s">
        <v>62</v>
      </c>
      <c r="B5" s="2" t="s">
        <v>25</v>
      </c>
      <c r="C5" s="3" t="s">
        <v>26</v>
      </c>
      <c r="D5" s="3" t="s">
        <v>27</v>
      </c>
      <c r="E5" s="3" t="s">
        <v>63</v>
      </c>
      <c r="F5" s="3" t="s">
        <v>64</v>
      </c>
      <c r="G5" s="4" t="str">
        <f>CONCATENATE(Tableau2425[[#This Row],[Type de prestations]]," / ",Tableau2425[[#This Row],[Domaine d’achat]]," / ",Tableau2425[[#This Row],[Sous-domaine d’achat]])</f>
        <v>Fournitures / Fournitures courantes / Achat</v>
      </c>
      <c r="H5" s="2" t="s">
        <v>47</v>
      </c>
      <c r="I5" s="2" t="s">
        <v>48</v>
      </c>
      <c r="J5" s="2" t="s">
        <v>32</v>
      </c>
      <c r="K5" s="2" t="s">
        <v>65</v>
      </c>
      <c r="L5" s="2" t="s">
        <v>66</v>
      </c>
      <c r="M5" s="2" t="s">
        <v>51</v>
      </c>
      <c r="N5" s="2" t="s">
        <v>36</v>
      </c>
      <c r="O5" s="5">
        <v>24000</v>
      </c>
      <c r="P5" s="3" t="s">
        <v>60</v>
      </c>
      <c r="Q5" s="3" t="s">
        <v>38</v>
      </c>
      <c r="R5" s="3">
        <v>41</v>
      </c>
      <c r="S5" s="3" t="s">
        <v>39</v>
      </c>
      <c r="T5" s="4">
        <v>44387</v>
      </c>
      <c r="U5" s="4">
        <v>45666</v>
      </c>
      <c r="V5" s="4"/>
      <c r="W5" s="2" t="s">
        <v>67</v>
      </c>
      <c r="X5" s="24"/>
      <c r="Y5" s="28"/>
      <c r="Z5" s="31"/>
      <c r="AA5" s="57"/>
      <c r="AB5" s="4"/>
    </row>
    <row r="6" spans="1:28" ht="23.4" customHeight="1" x14ac:dyDescent="0.3">
      <c r="A6" s="2" t="s">
        <v>68</v>
      </c>
      <c r="B6" s="2" t="s">
        <v>69</v>
      </c>
      <c r="C6" s="3" t="s">
        <v>43</v>
      </c>
      <c r="D6" s="3" t="s">
        <v>70</v>
      </c>
      <c r="E6" s="3" t="s">
        <v>71</v>
      </c>
      <c r="F6" s="3" t="s">
        <v>72</v>
      </c>
      <c r="G6" s="4" t="str">
        <f>CONCATENATE(Tableau2425[[#This Row],[Type de prestations]]," / ",Tableau2425[[#This Row],[Domaine d’achat]]," / ",Tableau2425[[#This Row],[Sous-domaine d’achat]])</f>
        <v>Fournitures / Fournitures courantes / Achat</v>
      </c>
      <c r="H6" s="2" t="s">
        <v>47</v>
      </c>
      <c r="I6" s="2" t="s">
        <v>48</v>
      </c>
      <c r="J6" s="2" t="s">
        <v>32</v>
      </c>
      <c r="K6" s="2" t="s">
        <v>73</v>
      </c>
      <c r="L6" s="2" t="s">
        <v>74</v>
      </c>
      <c r="M6" s="2" t="s">
        <v>75</v>
      </c>
      <c r="N6" s="2" t="s">
        <v>36</v>
      </c>
      <c r="O6" s="5">
        <v>160000</v>
      </c>
      <c r="P6" s="3" t="s">
        <v>52</v>
      </c>
      <c r="Q6" s="3" t="s">
        <v>38</v>
      </c>
      <c r="R6" s="3">
        <v>23</v>
      </c>
      <c r="S6" s="3" t="s">
        <v>53</v>
      </c>
      <c r="T6" s="4">
        <v>44835</v>
      </c>
      <c r="U6" s="4">
        <v>45565</v>
      </c>
      <c r="V6" s="4">
        <v>45564</v>
      </c>
      <c r="W6" s="2" t="s">
        <v>76</v>
      </c>
      <c r="X6" s="24"/>
      <c r="Y6" s="28"/>
      <c r="Z6" s="31"/>
      <c r="AA6" s="57"/>
      <c r="AB6" s="4"/>
    </row>
    <row r="7" spans="1:28" ht="23.4" customHeight="1" x14ac:dyDescent="0.3">
      <c r="A7" s="2" t="s">
        <v>77</v>
      </c>
      <c r="B7" s="2" t="s">
        <v>25</v>
      </c>
      <c r="C7" s="3" t="s">
        <v>26</v>
      </c>
      <c r="D7" s="3" t="s">
        <v>27</v>
      </c>
      <c r="E7" s="3" t="s">
        <v>78</v>
      </c>
      <c r="F7" s="3" t="s">
        <v>29</v>
      </c>
      <c r="G7" s="4" t="str">
        <f>CONCATENATE(Tableau2425[[#This Row],[Type de prestations]]," / ",Tableau2425[[#This Row],[Domaine d’achat]]," / ",Tableau2425[[#This Row],[Sous-domaine d’achat]])</f>
        <v>Fournitures / Fournitures courantes / Achat</v>
      </c>
      <c r="H7" s="2" t="s">
        <v>47</v>
      </c>
      <c r="I7" s="2" t="s">
        <v>48</v>
      </c>
      <c r="J7" s="2" t="s">
        <v>32</v>
      </c>
      <c r="K7" s="2" t="s">
        <v>79</v>
      </c>
      <c r="L7" s="2" t="s">
        <v>80</v>
      </c>
      <c r="M7" s="2" t="s">
        <v>35</v>
      </c>
      <c r="N7" s="2" t="s">
        <v>36</v>
      </c>
      <c r="O7" s="5">
        <v>1600000</v>
      </c>
      <c r="P7" s="3" t="s">
        <v>81</v>
      </c>
      <c r="Q7" s="3" t="s">
        <v>38</v>
      </c>
      <c r="R7" s="3">
        <v>47</v>
      </c>
      <c r="S7" s="3" t="s">
        <v>39</v>
      </c>
      <c r="T7" s="4">
        <v>44199</v>
      </c>
      <c r="U7" s="4">
        <v>45659</v>
      </c>
      <c r="V7" s="4">
        <v>45658</v>
      </c>
      <c r="W7" s="2" t="s">
        <v>82</v>
      </c>
      <c r="X7" s="24"/>
      <c r="Y7" s="28"/>
      <c r="Z7" s="31"/>
      <c r="AA7" s="57"/>
      <c r="AB7" s="4"/>
    </row>
    <row r="8" spans="1:28" ht="23.4" customHeight="1" x14ac:dyDescent="0.3">
      <c r="A8" s="2" t="s">
        <v>83</v>
      </c>
      <c r="B8" s="2" t="s">
        <v>25</v>
      </c>
      <c r="C8" s="3" t="s">
        <v>26</v>
      </c>
      <c r="D8" s="3" t="s">
        <v>27</v>
      </c>
      <c r="E8" s="3" t="s">
        <v>84</v>
      </c>
      <c r="F8" s="3" t="s">
        <v>85</v>
      </c>
      <c r="G8" s="4" t="str">
        <f>CONCATENATE(Tableau2425[[#This Row],[Type de prestations]]," / ",Tableau2425[[#This Row],[Domaine d’achat]]," / ",Tableau2425[[#This Row],[Sous-domaine d’achat]])</f>
        <v>Fournitures / Fournitures courantes / Achat</v>
      </c>
      <c r="H8" s="2" t="s">
        <v>47</v>
      </c>
      <c r="I8" s="2" t="s">
        <v>48</v>
      </c>
      <c r="J8" s="2" t="s">
        <v>32</v>
      </c>
      <c r="K8" s="2" t="s">
        <v>86</v>
      </c>
      <c r="L8" s="2" t="s">
        <v>87</v>
      </c>
      <c r="M8" s="2" t="s">
        <v>35</v>
      </c>
      <c r="N8" s="2" t="s">
        <v>36</v>
      </c>
      <c r="O8" s="5">
        <v>288000</v>
      </c>
      <c r="P8" s="3" t="s">
        <v>88</v>
      </c>
      <c r="Q8" s="3" t="s">
        <v>38</v>
      </c>
      <c r="R8" s="3">
        <v>48</v>
      </c>
      <c r="S8" s="3" t="s">
        <v>89</v>
      </c>
      <c r="T8" s="4">
        <v>43846</v>
      </c>
      <c r="U8" s="4">
        <v>45308</v>
      </c>
      <c r="V8" s="4">
        <v>45307</v>
      </c>
      <c r="W8" s="2" t="s">
        <v>90</v>
      </c>
      <c r="X8" s="24"/>
      <c r="Y8" s="28"/>
      <c r="Z8" s="31"/>
      <c r="AA8" s="57"/>
      <c r="AB8" s="4"/>
    </row>
    <row r="9" spans="1:28" ht="23.4" customHeight="1" x14ac:dyDescent="0.3">
      <c r="A9" s="2" t="s">
        <v>91</v>
      </c>
      <c r="B9" s="2" t="s">
        <v>92</v>
      </c>
      <c r="C9" s="3" t="s">
        <v>43</v>
      </c>
      <c r="D9" s="3" t="s">
        <v>93</v>
      </c>
      <c r="E9" s="3" t="s">
        <v>94</v>
      </c>
      <c r="F9" s="3" t="s">
        <v>95</v>
      </c>
      <c r="G9" s="4" t="str">
        <f>CONCATENATE(Tableau2425[[#This Row],[Type de prestations]]," / ",Tableau2425[[#This Row],[Domaine d’achat]]," / ",Tableau2425[[#This Row],[Sous-domaine d’achat]])</f>
        <v>Fournitures / Fournitures courantes / Achat</v>
      </c>
      <c r="H9" s="2" t="s">
        <v>47</v>
      </c>
      <c r="I9" s="2" t="s">
        <v>48</v>
      </c>
      <c r="J9" s="2" t="s">
        <v>32</v>
      </c>
      <c r="K9" s="2" t="s">
        <v>96</v>
      </c>
      <c r="L9" s="2" t="s">
        <v>97</v>
      </c>
      <c r="M9" s="2" t="s">
        <v>35</v>
      </c>
      <c r="N9" s="2" t="s">
        <v>36</v>
      </c>
      <c r="O9" s="5">
        <v>18000000</v>
      </c>
      <c r="P9" s="3" t="s">
        <v>98</v>
      </c>
      <c r="Q9" s="3" t="s">
        <v>38</v>
      </c>
      <c r="R9" s="3">
        <v>24</v>
      </c>
      <c r="S9" s="3" t="s">
        <v>53</v>
      </c>
      <c r="T9" s="4">
        <v>44924</v>
      </c>
      <c r="U9" s="4">
        <v>45656</v>
      </c>
      <c r="V9" s="4">
        <v>45653</v>
      </c>
      <c r="W9" s="2" t="s">
        <v>99</v>
      </c>
      <c r="X9" s="24"/>
      <c r="Y9" s="28"/>
      <c r="Z9" s="31"/>
      <c r="AA9" s="57"/>
      <c r="AB9" s="4"/>
    </row>
    <row r="10" spans="1:28" ht="23.4" customHeight="1" x14ac:dyDescent="0.3">
      <c r="A10" s="2" t="s">
        <v>100</v>
      </c>
      <c r="B10" s="2" t="s">
        <v>69</v>
      </c>
      <c r="C10" s="3" t="s">
        <v>43</v>
      </c>
      <c r="D10" s="3" t="s">
        <v>70</v>
      </c>
      <c r="E10" s="3" t="s">
        <v>101</v>
      </c>
      <c r="F10" s="3" t="s">
        <v>85</v>
      </c>
      <c r="G10" s="4" t="str">
        <f>CONCATENATE(Tableau2425[[#This Row],[Type de prestations]]," / ",Tableau2425[[#This Row],[Domaine d’achat]]," / ",Tableau2425[[#This Row],[Sous-domaine d’achat]])</f>
        <v>Fournitures / Fournitures courantes / Achat</v>
      </c>
      <c r="H10" s="2" t="s">
        <v>47</v>
      </c>
      <c r="I10" s="2" t="s">
        <v>48</v>
      </c>
      <c r="J10" s="2" t="s">
        <v>32</v>
      </c>
      <c r="K10" s="2" t="s">
        <v>102</v>
      </c>
      <c r="L10" s="2" t="s">
        <v>103</v>
      </c>
      <c r="M10" s="2" t="s">
        <v>35</v>
      </c>
      <c r="N10" s="2" t="s">
        <v>36</v>
      </c>
      <c r="O10" s="5">
        <v>600000</v>
      </c>
      <c r="P10" s="3" t="s">
        <v>104</v>
      </c>
      <c r="Q10" s="3" t="s">
        <v>38</v>
      </c>
      <c r="R10" s="3">
        <v>48</v>
      </c>
      <c r="S10" s="3" t="s">
        <v>53</v>
      </c>
      <c r="T10" s="4">
        <v>44055</v>
      </c>
      <c r="U10" s="4">
        <v>45516</v>
      </c>
      <c r="V10" s="4">
        <v>45514</v>
      </c>
      <c r="W10" s="2" t="s">
        <v>105</v>
      </c>
      <c r="X10" s="24"/>
      <c r="Y10" s="28"/>
      <c r="Z10" s="31"/>
      <c r="AA10" s="57"/>
      <c r="AB10" s="4"/>
    </row>
    <row r="11" spans="1:28" ht="23.4" customHeight="1" x14ac:dyDescent="0.3">
      <c r="A11" s="2" t="s">
        <v>106</v>
      </c>
      <c r="B11" s="2" t="s">
        <v>69</v>
      </c>
      <c r="C11" s="3" t="s">
        <v>43</v>
      </c>
      <c r="D11" s="3" t="s">
        <v>70</v>
      </c>
      <c r="E11" s="3" t="s">
        <v>107</v>
      </c>
      <c r="F11" s="3" t="s">
        <v>108</v>
      </c>
      <c r="G11" s="4" t="str">
        <f>CONCATENATE(Tableau2425[[#This Row],[Type de prestations]]," / ",Tableau2425[[#This Row],[Domaine d’achat]]," / ",Tableau2425[[#This Row],[Sous-domaine d’achat]])</f>
        <v>Fournitures / Fournitures courantes / Achat</v>
      </c>
      <c r="H11" s="2" t="s">
        <v>47</v>
      </c>
      <c r="I11" s="2" t="s">
        <v>48</v>
      </c>
      <c r="J11" s="2" t="s">
        <v>32</v>
      </c>
      <c r="K11" s="2" t="s">
        <v>109</v>
      </c>
      <c r="L11" s="2" t="s">
        <v>110</v>
      </c>
      <c r="M11" s="2" t="s">
        <v>35</v>
      </c>
      <c r="N11" s="2" t="s">
        <v>36</v>
      </c>
      <c r="O11" s="5">
        <v>900000</v>
      </c>
      <c r="P11" s="3" t="s">
        <v>104</v>
      </c>
      <c r="Q11" s="3" t="s">
        <v>38</v>
      </c>
      <c r="R11" s="3">
        <v>47</v>
      </c>
      <c r="S11" s="3" t="s">
        <v>53</v>
      </c>
      <c r="T11" s="4">
        <v>44168</v>
      </c>
      <c r="U11" s="4">
        <v>45628</v>
      </c>
      <c r="V11" s="4">
        <v>45627</v>
      </c>
      <c r="W11" s="2" t="s">
        <v>111</v>
      </c>
      <c r="X11" s="24"/>
      <c r="Y11" s="28"/>
      <c r="Z11" s="31"/>
      <c r="AA11" s="57"/>
      <c r="AB11" s="4"/>
    </row>
    <row r="12" spans="1:28" ht="23.4" customHeight="1" x14ac:dyDescent="0.3">
      <c r="A12" s="2" t="s">
        <v>112</v>
      </c>
      <c r="B12" s="2" t="s">
        <v>69</v>
      </c>
      <c r="C12" s="3" t="s">
        <v>43</v>
      </c>
      <c r="D12" s="3" t="s">
        <v>70</v>
      </c>
      <c r="E12" s="3" t="s">
        <v>113</v>
      </c>
      <c r="F12" s="3" t="s">
        <v>108</v>
      </c>
      <c r="G12" s="4" t="str">
        <f>CONCATENATE(Tableau2425[[#This Row],[Type de prestations]]," / ",Tableau2425[[#This Row],[Domaine d’achat]]," / ",Tableau2425[[#This Row],[Sous-domaine d’achat]])</f>
        <v>Fournitures / Fournitures courantes / Achat</v>
      </c>
      <c r="H12" s="2" t="s">
        <v>47</v>
      </c>
      <c r="I12" s="2" t="s">
        <v>48</v>
      </c>
      <c r="J12" s="2" t="s">
        <v>32</v>
      </c>
      <c r="K12" s="2" t="s">
        <v>114</v>
      </c>
      <c r="L12" s="2" t="s">
        <v>110</v>
      </c>
      <c r="M12" s="2" t="s">
        <v>35</v>
      </c>
      <c r="N12" s="2" t="s">
        <v>36</v>
      </c>
      <c r="O12" s="5">
        <v>900000</v>
      </c>
      <c r="P12" s="3" t="s">
        <v>104</v>
      </c>
      <c r="Q12" s="3" t="s">
        <v>38</v>
      </c>
      <c r="R12" s="3">
        <v>47</v>
      </c>
      <c r="S12" s="3" t="s">
        <v>53</v>
      </c>
      <c r="T12" s="4">
        <v>44168</v>
      </c>
      <c r="U12" s="4">
        <v>45628</v>
      </c>
      <c r="V12" s="4">
        <v>45627</v>
      </c>
      <c r="W12" s="2" t="s">
        <v>115</v>
      </c>
      <c r="X12" s="24"/>
      <c r="Y12" s="28"/>
      <c r="Z12" s="31"/>
      <c r="AA12" s="57"/>
      <c r="AB12" s="4"/>
    </row>
    <row r="13" spans="1:28" ht="23.4" customHeight="1" x14ac:dyDescent="0.3">
      <c r="A13" s="2" t="s">
        <v>116</v>
      </c>
      <c r="B13" s="2" t="s">
        <v>117</v>
      </c>
      <c r="C13" s="3" t="s">
        <v>118</v>
      </c>
      <c r="D13" s="3" t="s">
        <v>119</v>
      </c>
      <c r="E13" s="3" t="s">
        <v>120</v>
      </c>
      <c r="F13" s="3" t="s">
        <v>85</v>
      </c>
      <c r="G13" s="4" t="str">
        <f>CONCATENATE(Tableau2425[[#This Row],[Type de prestations]]," / ",Tableau2425[[#This Row],[Domaine d’achat]]," / ",Tableau2425[[#This Row],[Sous-domaine d’achat]])</f>
        <v>Fournitures / Fournitures courantes / Achat</v>
      </c>
      <c r="H13" s="2" t="s">
        <v>47</v>
      </c>
      <c r="I13" s="2" t="s">
        <v>48</v>
      </c>
      <c r="J13" s="2" t="s">
        <v>32</v>
      </c>
      <c r="K13" s="2" t="s">
        <v>121</v>
      </c>
      <c r="L13" s="2" t="s">
        <v>122</v>
      </c>
      <c r="M13" s="2" t="s">
        <v>51</v>
      </c>
      <c r="N13" s="2" t="s">
        <v>36</v>
      </c>
      <c r="O13" s="5">
        <v>280000</v>
      </c>
      <c r="P13" s="3" t="s">
        <v>88</v>
      </c>
      <c r="Q13" s="3" t="s">
        <v>38</v>
      </c>
      <c r="R13" s="3">
        <v>48</v>
      </c>
      <c r="S13" s="3" t="s">
        <v>53</v>
      </c>
      <c r="T13" s="4">
        <v>44127</v>
      </c>
      <c r="U13" s="4">
        <v>45589</v>
      </c>
      <c r="V13" s="4">
        <v>45588</v>
      </c>
      <c r="W13" s="2" t="s">
        <v>123</v>
      </c>
      <c r="X13" s="24"/>
      <c r="Y13" s="28"/>
      <c r="Z13" s="31"/>
      <c r="AA13" s="57"/>
      <c r="AB13" s="4"/>
    </row>
    <row r="14" spans="1:28" ht="23.4" customHeight="1" x14ac:dyDescent="0.3">
      <c r="A14" s="2" t="s">
        <v>124</v>
      </c>
      <c r="B14" s="2" t="s">
        <v>117</v>
      </c>
      <c r="C14" s="3" t="s">
        <v>118</v>
      </c>
      <c r="D14" s="3" t="s">
        <v>119</v>
      </c>
      <c r="E14" s="3" t="s">
        <v>125</v>
      </c>
      <c r="F14" s="3" t="s">
        <v>85</v>
      </c>
      <c r="G14" s="4" t="str">
        <f>CONCATENATE(Tableau2425[[#This Row],[Type de prestations]]," / ",Tableau2425[[#This Row],[Domaine d’achat]]," / ",Tableau2425[[#This Row],[Sous-domaine d’achat]])</f>
        <v>Fournitures / Fournitures courantes / Achat</v>
      </c>
      <c r="H14" s="2" t="s">
        <v>47</v>
      </c>
      <c r="I14" s="2" t="s">
        <v>48</v>
      </c>
      <c r="J14" s="2" t="s">
        <v>32</v>
      </c>
      <c r="K14" s="2" t="s">
        <v>126</v>
      </c>
      <c r="L14" s="2" t="s">
        <v>127</v>
      </c>
      <c r="M14" s="2" t="s">
        <v>51</v>
      </c>
      <c r="N14" s="2" t="s">
        <v>36</v>
      </c>
      <c r="O14" s="5">
        <v>150000</v>
      </c>
      <c r="P14" s="3" t="s">
        <v>52</v>
      </c>
      <c r="Q14" s="3" t="s">
        <v>38</v>
      </c>
      <c r="R14" s="3">
        <v>24</v>
      </c>
      <c r="S14" s="3" t="s">
        <v>53</v>
      </c>
      <c r="T14" s="4">
        <v>44917</v>
      </c>
      <c r="U14" s="4">
        <v>45649</v>
      </c>
      <c r="V14" s="4">
        <v>45646</v>
      </c>
      <c r="W14" s="2" t="s">
        <v>128</v>
      </c>
      <c r="X14" s="24"/>
      <c r="Y14" s="28"/>
      <c r="Z14" s="31"/>
      <c r="AA14" s="57"/>
      <c r="AB14" s="4"/>
    </row>
    <row r="15" spans="1:28" ht="23.4" customHeight="1" x14ac:dyDescent="0.3">
      <c r="A15" s="2" t="s">
        <v>129</v>
      </c>
      <c r="B15" s="2" t="s">
        <v>130</v>
      </c>
      <c r="C15" s="3" t="s">
        <v>118</v>
      </c>
      <c r="D15" s="3" t="s">
        <v>119</v>
      </c>
      <c r="E15" s="3" t="s">
        <v>131</v>
      </c>
      <c r="F15" s="3" t="s">
        <v>108</v>
      </c>
      <c r="G15" s="4" t="str">
        <f>CONCATENATE(Tableau2425[[#This Row],[Type de prestations]]," / ",Tableau2425[[#This Row],[Domaine d’achat]]," / ",Tableau2425[[#This Row],[Sous-domaine d’achat]])</f>
        <v>Fournitures / Fournitures courantes / Achat</v>
      </c>
      <c r="H15" s="2" t="s">
        <v>47</v>
      </c>
      <c r="I15" s="2" t="s">
        <v>48</v>
      </c>
      <c r="J15" s="2" t="s">
        <v>32</v>
      </c>
      <c r="K15" s="2" t="s">
        <v>132</v>
      </c>
      <c r="L15" s="2" t="s">
        <v>133</v>
      </c>
      <c r="M15" s="2" t="s">
        <v>35</v>
      </c>
      <c r="N15" s="2" t="s">
        <v>36</v>
      </c>
      <c r="O15" s="5">
        <v>500000</v>
      </c>
      <c r="P15" s="3" t="s">
        <v>104</v>
      </c>
      <c r="Q15" s="3" t="s">
        <v>38</v>
      </c>
      <c r="R15" s="3">
        <v>47</v>
      </c>
      <c r="S15" s="3" t="s">
        <v>39</v>
      </c>
      <c r="T15" s="4">
        <v>44200</v>
      </c>
      <c r="U15" s="4">
        <v>45660</v>
      </c>
      <c r="V15" s="4"/>
      <c r="W15" s="2" t="s">
        <v>134</v>
      </c>
      <c r="X15" s="24"/>
      <c r="Y15" s="28"/>
      <c r="Z15" s="31"/>
      <c r="AA15" s="57"/>
      <c r="AB15" s="4"/>
    </row>
    <row r="16" spans="1:28" ht="23.4" customHeight="1" x14ac:dyDescent="0.3">
      <c r="A16" s="2" t="s">
        <v>135</v>
      </c>
      <c r="B16" s="2" t="s">
        <v>117</v>
      </c>
      <c r="C16" s="3" t="s">
        <v>118</v>
      </c>
      <c r="D16" s="3" t="s">
        <v>119</v>
      </c>
      <c r="E16" s="3" t="s">
        <v>136</v>
      </c>
      <c r="F16" s="3" t="s">
        <v>85</v>
      </c>
      <c r="G16" s="4" t="str">
        <f>CONCATENATE(Tableau2425[[#This Row],[Type de prestations]]," / ",Tableau2425[[#This Row],[Domaine d’achat]]," / ",Tableau2425[[#This Row],[Sous-domaine d’achat]])</f>
        <v>Fournitures / Fournitures courantes / Achat</v>
      </c>
      <c r="H16" s="2" t="s">
        <v>47</v>
      </c>
      <c r="I16" s="2" t="s">
        <v>48</v>
      </c>
      <c r="J16" s="2" t="s">
        <v>32</v>
      </c>
      <c r="K16" s="2" t="s">
        <v>137</v>
      </c>
      <c r="L16" s="2" t="s">
        <v>138</v>
      </c>
      <c r="M16" s="2" t="s">
        <v>75</v>
      </c>
      <c r="N16" s="2" t="s">
        <v>36</v>
      </c>
      <c r="O16" s="5">
        <v>80000</v>
      </c>
      <c r="P16" s="3" t="s">
        <v>60</v>
      </c>
      <c r="Q16" s="3" t="s">
        <v>38</v>
      </c>
      <c r="R16" s="3">
        <v>48</v>
      </c>
      <c r="S16" s="3" t="s">
        <v>89</v>
      </c>
      <c r="T16" s="4">
        <v>43922</v>
      </c>
      <c r="U16" s="4">
        <v>45384</v>
      </c>
      <c r="V16" s="4"/>
      <c r="W16" s="2" t="s">
        <v>139</v>
      </c>
      <c r="X16" s="24"/>
      <c r="Y16" s="28"/>
      <c r="Z16" s="31"/>
      <c r="AA16" s="57"/>
      <c r="AB16" s="4"/>
    </row>
    <row r="17" spans="1:28" ht="23.4" customHeight="1" x14ac:dyDescent="0.3">
      <c r="A17" s="2" t="s">
        <v>140</v>
      </c>
      <c r="B17" s="2" t="s">
        <v>117</v>
      </c>
      <c r="C17" s="3" t="s">
        <v>118</v>
      </c>
      <c r="D17" s="3" t="s">
        <v>119</v>
      </c>
      <c r="E17" s="3" t="s">
        <v>141</v>
      </c>
      <c r="F17" s="3" t="s">
        <v>85</v>
      </c>
      <c r="G17" s="4" t="str">
        <f>CONCATENATE(Tableau2425[[#This Row],[Type de prestations]]," / ",Tableau2425[[#This Row],[Domaine d’achat]]," / ",Tableau2425[[#This Row],[Sous-domaine d’achat]])</f>
        <v>Fournitures / Fournitures courantes / Achat</v>
      </c>
      <c r="H17" s="2" t="s">
        <v>47</v>
      </c>
      <c r="I17" s="2" t="s">
        <v>48</v>
      </c>
      <c r="J17" s="2" t="s">
        <v>32</v>
      </c>
      <c r="K17" s="2" t="s">
        <v>142</v>
      </c>
      <c r="L17" s="2" t="s">
        <v>143</v>
      </c>
      <c r="M17" s="2" t="s">
        <v>75</v>
      </c>
      <c r="N17" s="2" t="s">
        <v>36</v>
      </c>
      <c r="O17" s="5">
        <v>140000</v>
      </c>
      <c r="P17" s="3" t="s">
        <v>52</v>
      </c>
      <c r="Q17" s="3" t="s">
        <v>38</v>
      </c>
      <c r="R17" s="3">
        <v>48</v>
      </c>
      <c r="S17" s="3" t="s">
        <v>89</v>
      </c>
      <c r="T17" s="4">
        <v>43900</v>
      </c>
      <c r="U17" s="4">
        <v>45362</v>
      </c>
      <c r="V17" s="4"/>
      <c r="W17" s="2" t="s">
        <v>144</v>
      </c>
      <c r="X17" s="24"/>
      <c r="Y17" s="28"/>
      <c r="Z17" s="31"/>
      <c r="AA17" s="57"/>
      <c r="AB17" s="4"/>
    </row>
    <row r="18" spans="1:28" ht="23.4" customHeight="1" x14ac:dyDescent="0.3">
      <c r="A18" s="2" t="s">
        <v>145</v>
      </c>
      <c r="B18" s="2" t="s">
        <v>117</v>
      </c>
      <c r="C18" s="3" t="s">
        <v>118</v>
      </c>
      <c r="D18" s="3" t="s">
        <v>119</v>
      </c>
      <c r="E18" s="3" t="s">
        <v>146</v>
      </c>
      <c r="F18" s="3" t="s">
        <v>85</v>
      </c>
      <c r="G18" s="4" t="str">
        <f>CONCATENATE(Tableau2425[[#This Row],[Type de prestations]]," / ",Tableau2425[[#This Row],[Domaine d’achat]]," / ",Tableau2425[[#This Row],[Sous-domaine d’achat]])</f>
        <v>Fournitures / Fournitures courantes / Achat</v>
      </c>
      <c r="H18" s="2" t="s">
        <v>47</v>
      </c>
      <c r="I18" s="2" t="s">
        <v>48</v>
      </c>
      <c r="J18" s="2" t="s">
        <v>32</v>
      </c>
      <c r="K18" s="2" t="s">
        <v>147</v>
      </c>
      <c r="L18" s="2" t="s">
        <v>148</v>
      </c>
      <c r="M18" s="2" t="s">
        <v>35</v>
      </c>
      <c r="N18" s="2" t="s">
        <v>36</v>
      </c>
      <c r="O18" s="5">
        <v>940000</v>
      </c>
      <c r="P18" s="3" t="s">
        <v>104</v>
      </c>
      <c r="Q18" s="3" t="s">
        <v>38</v>
      </c>
      <c r="R18" s="3">
        <v>48</v>
      </c>
      <c r="S18" s="3" t="s">
        <v>53</v>
      </c>
      <c r="T18" s="4">
        <v>44071</v>
      </c>
      <c r="U18" s="4">
        <v>45533</v>
      </c>
      <c r="V18" s="4">
        <v>45532</v>
      </c>
      <c r="W18" s="2" t="s">
        <v>149</v>
      </c>
      <c r="X18" s="24"/>
      <c r="Y18" s="28"/>
      <c r="Z18" s="31"/>
      <c r="AA18" s="57"/>
      <c r="AB18" s="4"/>
    </row>
    <row r="19" spans="1:28" ht="23.4" customHeight="1" x14ac:dyDescent="0.3">
      <c r="A19" s="2" t="s">
        <v>150</v>
      </c>
      <c r="B19" s="2" t="s">
        <v>117</v>
      </c>
      <c r="C19" s="3" t="s">
        <v>118</v>
      </c>
      <c r="D19" s="3" t="s">
        <v>119</v>
      </c>
      <c r="E19" s="3" t="s">
        <v>151</v>
      </c>
      <c r="F19" s="3" t="s">
        <v>85</v>
      </c>
      <c r="G19" s="4" t="str">
        <f>CONCATENATE(Tableau2425[[#This Row],[Type de prestations]]," / ",Tableau2425[[#This Row],[Domaine d’achat]]," / ",Tableau2425[[#This Row],[Sous-domaine d’achat]])</f>
        <v>Fournitures / Fournitures courantes / Achat</v>
      </c>
      <c r="H19" s="2" t="s">
        <v>47</v>
      </c>
      <c r="I19" s="2" t="s">
        <v>48</v>
      </c>
      <c r="J19" s="2" t="s">
        <v>32</v>
      </c>
      <c r="K19" s="2" t="s">
        <v>152</v>
      </c>
      <c r="L19" s="2" t="s">
        <v>153</v>
      </c>
      <c r="M19" s="2" t="s">
        <v>75</v>
      </c>
      <c r="N19" s="2" t="s">
        <v>36</v>
      </c>
      <c r="O19" s="5">
        <v>640000</v>
      </c>
      <c r="P19" s="3" t="s">
        <v>104</v>
      </c>
      <c r="Q19" s="3" t="s">
        <v>38</v>
      </c>
      <c r="R19" s="3">
        <v>47</v>
      </c>
      <c r="S19" s="3" t="s">
        <v>53</v>
      </c>
      <c r="T19" s="4">
        <v>44044</v>
      </c>
      <c r="U19" s="4">
        <v>45504</v>
      </c>
      <c r="V19" s="4"/>
      <c r="W19" s="2" t="s">
        <v>154</v>
      </c>
      <c r="X19" s="24"/>
      <c r="Y19" s="28"/>
      <c r="Z19" s="31"/>
      <c r="AA19" s="57"/>
      <c r="AB19" s="4"/>
    </row>
    <row r="20" spans="1:28" ht="23.4" customHeight="1" x14ac:dyDescent="0.3">
      <c r="A20" s="2" t="s">
        <v>155</v>
      </c>
      <c r="B20" s="2" t="s">
        <v>117</v>
      </c>
      <c r="C20" s="3" t="s">
        <v>118</v>
      </c>
      <c r="D20" s="3" t="s">
        <v>119</v>
      </c>
      <c r="E20" s="3"/>
      <c r="F20" s="3"/>
      <c r="G20" s="4" t="str">
        <f>CONCATENATE(Tableau2425[[#This Row],[Type de prestations]]," / ",Tableau2425[[#This Row],[Domaine d’achat]]," / ",Tableau2425[[#This Row],[Sous-domaine d’achat]])</f>
        <v>Fournitures / Fournitures courantes / Achat</v>
      </c>
      <c r="H20" s="2" t="s">
        <v>47</v>
      </c>
      <c r="I20" s="2" t="s">
        <v>48</v>
      </c>
      <c r="J20" s="2" t="s">
        <v>32</v>
      </c>
      <c r="K20" s="2" t="s">
        <v>156</v>
      </c>
      <c r="L20" s="2" t="s">
        <v>157</v>
      </c>
      <c r="M20" s="2" t="s">
        <v>51</v>
      </c>
      <c r="N20" s="2" t="s">
        <v>158</v>
      </c>
      <c r="O20" s="5">
        <v>160000</v>
      </c>
      <c r="P20" s="3" t="s">
        <v>52</v>
      </c>
      <c r="Q20" s="3" t="s">
        <v>38</v>
      </c>
      <c r="R20" s="3">
        <v>23</v>
      </c>
      <c r="S20" s="3" t="s">
        <v>89</v>
      </c>
      <c r="T20" s="4">
        <v>44571</v>
      </c>
      <c r="U20" s="4">
        <v>45300</v>
      </c>
      <c r="V20" s="4"/>
      <c r="W20" s="2" t="s">
        <v>159</v>
      </c>
      <c r="X20" s="24"/>
      <c r="Y20" s="28"/>
      <c r="Z20" s="31"/>
      <c r="AA20" s="57"/>
      <c r="AB20" s="4"/>
    </row>
    <row r="21" spans="1:28" ht="23.4" customHeight="1" x14ac:dyDescent="0.3">
      <c r="A21" s="2" t="s">
        <v>160</v>
      </c>
      <c r="B21" s="2" t="s">
        <v>117</v>
      </c>
      <c r="C21" s="3" t="s">
        <v>118</v>
      </c>
      <c r="D21" s="3" t="s">
        <v>119</v>
      </c>
      <c r="E21" s="3"/>
      <c r="F21" s="3"/>
      <c r="G21" s="4" t="str">
        <f>CONCATENATE(Tableau2425[[#This Row],[Type de prestations]]," / ",Tableau2425[[#This Row],[Domaine d’achat]]," / ",Tableau2425[[#This Row],[Sous-domaine d’achat]])</f>
        <v>Fournitures / Fournitures courantes / Achat</v>
      </c>
      <c r="H21" s="2" t="s">
        <v>47</v>
      </c>
      <c r="I21" s="2" t="s">
        <v>48</v>
      </c>
      <c r="J21" s="2" t="s">
        <v>32</v>
      </c>
      <c r="K21" s="2" t="s">
        <v>161</v>
      </c>
      <c r="L21" s="2" t="s">
        <v>157</v>
      </c>
      <c r="M21" s="2" t="s">
        <v>51</v>
      </c>
      <c r="N21" s="2" t="s">
        <v>162</v>
      </c>
      <c r="O21" s="5">
        <v>160000</v>
      </c>
      <c r="P21" s="3" t="s">
        <v>52</v>
      </c>
      <c r="Q21" s="3" t="s">
        <v>38</v>
      </c>
      <c r="R21" s="3">
        <v>23</v>
      </c>
      <c r="S21" s="3" t="s">
        <v>89</v>
      </c>
      <c r="T21" s="4">
        <v>44567</v>
      </c>
      <c r="U21" s="4">
        <v>45296</v>
      </c>
      <c r="V21" s="4"/>
      <c r="W21" s="2" t="s">
        <v>163</v>
      </c>
      <c r="X21" s="24"/>
      <c r="Y21" s="28"/>
      <c r="Z21" s="31"/>
      <c r="AA21" s="57"/>
      <c r="AB21" s="4"/>
    </row>
    <row r="22" spans="1:28" ht="23.4" customHeight="1" x14ac:dyDescent="0.3">
      <c r="A22" s="2" t="s">
        <v>164</v>
      </c>
      <c r="B22" s="2" t="s">
        <v>130</v>
      </c>
      <c r="C22" s="3" t="s">
        <v>118</v>
      </c>
      <c r="D22" s="3" t="s">
        <v>119</v>
      </c>
      <c r="E22" s="3"/>
      <c r="F22" s="3"/>
      <c r="G22" s="4" t="str">
        <f>CONCATENATE(Tableau2425[[#This Row],[Type de prestations]]," / ",Tableau2425[[#This Row],[Domaine d’achat]]," / ",Tableau2425[[#This Row],[Sous-domaine d’achat]])</f>
        <v>Fournitures / Fournitures courantes / Achat</v>
      </c>
      <c r="H22" s="2" t="s">
        <v>47</v>
      </c>
      <c r="I22" s="2" t="s">
        <v>48</v>
      </c>
      <c r="J22" s="2" t="s">
        <v>32</v>
      </c>
      <c r="K22" s="2" t="s">
        <v>165</v>
      </c>
      <c r="L22" s="3" t="s">
        <v>166</v>
      </c>
      <c r="M22" s="2" t="s">
        <v>51</v>
      </c>
      <c r="N22" s="2" t="s">
        <v>167</v>
      </c>
      <c r="O22" s="5">
        <v>180000</v>
      </c>
      <c r="P22" s="3" t="s">
        <v>52</v>
      </c>
      <c r="Q22" s="3" t="s">
        <v>38</v>
      </c>
      <c r="R22" s="3">
        <v>23</v>
      </c>
      <c r="S22" s="3" t="s">
        <v>89</v>
      </c>
      <c r="T22" s="4">
        <v>44676</v>
      </c>
      <c r="U22" s="4">
        <v>45406</v>
      </c>
      <c r="V22" s="4"/>
      <c r="W22" s="2" t="s">
        <v>168</v>
      </c>
      <c r="X22" s="24"/>
      <c r="Y22" s="28"/>
      <c r="Z22" s="31"/>
      <c r="AA22" s="57"/>
      <c r="AB22" s="4"/>
    </row>
    <row r="23" spans="1:28" ht="23.4" customHeight="1" x14ac:dyDescent="0.3">
      <c r="A23" s="2" t="s">
        <v>169</v>
      </c>
      <c r="B23" s="2" t="s">
        <v>130</v>
      </c>
      <c r="C23" s="3" t="s">
        <v>118</v>
      </c>
      <c r="D23" s="3" t="s">
        <v>119</v>
      </c>
      <c r="E23" s="3"/>
      <c r="F23" s="3"/>
      <c r="G23" s="4" t="str">
        <f>CONCATENATE(Tableau2425[[#This Row],[Type de prestations]]," / ",Tableau2425[[#This Row],[Domaine d’achat]]," / ",Tableau2425[[#This Row],[Sous-domaine d’achat]])</f>
        <v>Fournitures / Fournitures courantes / Achat</v>
      </c>
      <c r="H23" s="2" t="s">
        <v>47</v>
      </c>
      <c r="I23" s="2" t="s">
        <v>48</v>
      </c>
      <c r="J23" s="2" t="s">
        <v>32</v>
      </c>
      <c r="K23" s="2" t="s">
        <v>170</v>
      </c>
      <c r="L23" s="3" t="s">
        <v>166</v>
      </c>
      <c r="M23" s="2" t="s">
        <v>51</v>
      </c>
      <c r="N23" s="2" t="s">
        <v>171</v>
      </c>
      <c r="O23" s="5">
        <v>30000</v>
      </c>
      <c r="P23" s="3" t="s">
        <v>60</v>
      </c>
      <c r="Q23" s="3" t="s">
        <v>38</v>
      </c>
      <c r="R23" s="3">
        <v>23</v>
      </c>
      <c r="S23" s="3" t="s">
        <v>53</v>
      </c>
      <c r="T23" s="4">
        <v>44793</v>
      </c>
      <c r="U23" s="4">
        <v>45523</v>
      </c>
      <c r="V23" s="4"/>
      <c r="W23" s="2" t="s">
        <v>172</v>
      </c>
      <c r="X23" s="24"/>
      <c r="Y23" s="28"/>
      <c r="Z23" s="31"/>
      <c r="AA23" s="57"/>
      <c r="AB23" s="4"/>
    </row>
    <row r="24" spans="1:28" ht="23.4" customHeight="1" x14ac:dyDescent="0.3">
      <c r="A24" s="2" t="s">
        <v>173</v>
      </c>
      <c r="B24" s="2" t="s">
        <v>69</v>
      </c>
      <c r="C24" s="3" t="s">
        <v>43</v>
      </c>
      <c r="D24" s="3" t="s">
        <v>70</v>
      </c>
      <c r="E24" s="3" t="s">
        <v>174</v>
      </c>
      <c r="F24" s="3" t="s">
        <v>108</v>
      </c>
      <c r="G24" s="4" t="str">
        <f>CONCATENATE(Tableau2425[[#This Row],[Type de prestations]]," / ",Tableau2425[[#This Row],[Domaine d’achat]]," / ",Tableau2425[[#This Row],[Sous-domaine d’achat]])</f>
        <v>Fournitures / Fournitures courantes / Achat</v>
      </c>
      <c r="H24" s="2" t="s">
        <v>47</v>
      </c>
      <c r="I24" s="2" t="s">
        <v>48</v>
      </c>
      <c r="J24" s="2" t="s">
        <v>32</v>
      </c>
      <c r="K24" s="2" t="s">
        <v>175</v>
      </c>
      <c r="L24" s="2" t="s">
        <v>176</v>
      </c>
      <c r="M24" s="2" t="s">
        <v>51</v>
      </c>
      <c r="N24" s="2" t="s">
        <v>36</v>
      </c>
      <c r="O24" s="5">
        <v>204000</v>
      </c>
      <c r="P24" s="3" t="s">
        <v>52</v>
      </c>
      <c r="Q24" s="3" t="s">
        <v>38</v>
      </c>
      <c r="R24" s="3">
        <v>48</v>
      </c>
      <c r="S24" s="3" t="s">
        <v>89</v>
      </c>
      <c r="T24" s="4">
        <v>43860</v>
      </c>
      <c r="U24" s="4">
        <v>45322</v>
      </c>
      <c r="V24" s="4">
        <v>45321</v>
      </c>
      <c r="W24" s="2" t="s">
        <v>177</v>
      </c>
      <c r="X24" s="24"/>
      <c r="Y24" s="28"/>
      <c r="Z24" s="31"/>
      <c r="AA24" s="57"/>
      <c r="AB24" s="4"/>
    </row>
    <row r="25" spans="1:28" ht="23.4" customHeight="1" x14ac:dyDescent="0.3">
      <c r="A25" s="2" t="s">
        <v>178</v>
      </c>
      <c r="B25" s="2" t="s">
        <v>117</v>
      </c>
      <c r="C25" s="3" t="s">
        <v>118</v>
      </c>
      <c r="D25" s="3" t="s">
        <v>119</v>
      </c>
      <c r="E25" s="3" t="s">
        <v>179</v>
      </c>
      <c r="F25" s="3" t="s">
        <v>85</v>
      </c>
      <c r="G25" s="4" t="str">
        <f>CONCATENATE(Tableau2425[[#This Row],[Type de prestations]]," / ",Tableau2425[[#This Row],[Domaine d’achat]]," / ",Tableau2425[[#This Row],[Sous-domaine d’achat]])</f>
        <v>Fournitures / Fournitures courantes / Achat</v>
      </c>
      <c r="H25" s="2" t="s">
        <v>47</v>
      </c>
      <c r="I25" s="2" t="s">
        <v>48</v>
      </c>
      <c r="J25" s="2" t="s">
        <v>32</v>
      </c>
      <c r="K25" s="2" t="s">
        <v>180</v>
      </c>
      <c r="L25" s="2" t="s">
        <v>181</v>
      </c>
      <c r="M25" s="2" t="s">
        <v>35</v>
      </c>
      <c r="N25" s="2" t="s">
        <v>36</v>
      </c>
      <c r="O25" s="5">
        <v>840000</v>
      </c>
      <c r="P25" s="3" t="s">
        <v>104</v>
      </c>
      <c r="Q25" s="3" t="s">
        <v>38</v>
      </c>
      <c r="R25" s="3">
        <v>23</v>
      </c>
      <c r="S25" s="3" t="s">
        <v>53</v>
      </c>
      <c r="T25" s="4">
        <v>44901</v>
      </c>
      <c r="U25" s="4">
        <v>45631</v>
      </c>
      <c r="V25" s="4">
        <v>45630</v>
      </c>
      <c r="W25" s="2" t="s">
        <v>182</v>
      </c>
      <c r="X25" s="24"/>
      <c r="Y25" s="28"/>
      <c r="Z25" s="31"/>
      <c r="AA25" s="57"/>
      <c r="AB25" s="4"/>
    </row>
    <row r="26" spans="1:28" ht="23.4" customHeight="1" x14ac:dyDescent="0.3">
      <c r="A26" s="2" t="s">
        <v>183</v>
      </c>
      <c r="B26" s="2" t="s">
        <v>69</v>
      </c>
      <c r="C26" s="3" t="s">
        <v>43</v>
      </c>
      <c r="D26" s="3" t="s">
        <v>70</v>
      </c>
      <c r="E26" s="3" t="s">
        <v>184</v>
      </c>
      <c r="F26" s="3" t="s">
        <v>85</v>
      </c>
      <c r="G26" s="4" t="str">
        <f>CONCATENATE(Tableau2425[[#This Row],[Type de prestations]]," / ",Tableau2425[[#This Row],[Domaine d’achat]]," / ",Tableau2425[[#This Row],[Sous-domaine d’achat]])</f>
        <v>Fournitures / Fournitures courantes / Achat</v>
      </c>
      <c r="H26" s="2" t="s">
        <v>47</v>
      </c>
      <c r="I26" s="2" t="s">
        <v>48</v>
      </c>
      <c r="J26" s="2" t="s">
        <v>32</v>
      </c>
      <c r="K26" s="2" t="s">
        <v>185</v>
      </c>
      <c r="L26" s="2" t="s">
        <v>186</v>
      </c>
      <c r="M26" s="2" t="s">
        <v>35</v>
      </c>
      <c r="N26" s="2" t="s">
        <v>187</v>
      </c>
      <c r="O26" s="5">
        <v>1100000</v>
      </c>
      <c r="P26" s="3" t="s">
        <v>81</v>
      </c>
      <c r="Q26" s="3" t="s">
        <v>38</v>
      </c>
      <c r="R26" s="3">
        <v>23</v>
      </c>
      <c r="S26" s="3" t="s">
        <v>53</v>
      </c>
      <c r="T26" s="4">
        <v>44783</v>
      </c>
      <c r="U26" s="4">
        <v>45513</v>
      </c>
      <c r="V26" s="4">
        <v>45512</v>
      </c>
      <c r="W26" s="2" t="s">
        <v>188</v>
      </c>
      <c r="X26" s="24"/>
      <c r="Y26" s="28"/>
      <c r="Z26" s="31"/>
      <c r="AA26" s="57"/>
      <c r="AB26" s="4"/>
    </row>
    <row r="27" spans="1:28" ht="23.4" customHeight="1" x14ac:dyDescent="0.3">
      <c r="A27" s="2" t="s">
        <v>189</v>
      </c>
      <c r="B27" s="2" t="s">
        <v>92</v>
      </c>
      <c r="C27" s="3" t="s">
        <v>43</v>
      </c>
      <c r="D27" s="3" t="s">
        <v>93</v>
      </c>
      <c r="E27" s="3" t="s">
        <v>190</v>
      </c>
      <c r="F27" s="3" t="s">
        <v>191</v>
      </c>
      <c r="G27" s="4" t="str">
        <f>CONCATENATE(Tableau2425[[#This Row],[Type de prestations]]," / ",Tableau2425[[#This Row],[Domaine d’achat]]," / ",Tableau2425[[#This Row],[Sous-domaine d’achat]])</f>
        <v>Fournitures / Fournitures courantes / Achat</v>
      </c>
      <c r="H27" s="2" t="s">
        <v>47</v>
      </c>
      <c r="I27" s="2" t="s">
        <v>48</v>
      </c>
      <c r="J27" s="2" t="s">
        <v>32</v>
      </c>
      <c r="K27" s="2" t="s">
        <v>192</v>
      </c>
      <c r="L27" s="2" t="s">
        <v>193</v>
      </c>
      <c r="M27" s="2" t="s">
        <v>35</v>
      </c>
      <c r="N27" s="2" t="s">
        <v>36</v>
      </c>
      <c r="O27" s="5">
        <v>2000000</v>
      </c>
      <c r="P27" s="3" t="s">
        <v>81</v>
      </c>
      <c r="Q27" s="3" t="s">
        <v>38</v>
      </c>
      <c r="R27" s="3">
        <v>48</v>
      </c>
      <c r="S27" s="3" t="s">
        <v>39</v>
      </c>
      <c r="T27" s="4">
        <v>44258</v>
      </c>
      <c r="U27" s="4">
        <v>45719</v>
      </c>
      <c r="V27" s="4"/>
      <c r="W27" s="2" t="s">
        <v>194</v>
      </c>
      <c r="X27" s="24"/>
      <c r="Y27" s="28"/>
      <c r="Z27" s="31"/>
      <c r="AA27" s="57"/>
      <c r="AB27" s="4"/>
    </row>
    <row r="28" spans="1:28" ht="23.4" customHeight="1" x14ac:dyDescent="0.3">
      <c r="A28" s="2" t="s">
        <v>195</v>
      </c>
      <c r="B28" s="2" t="s">
        <v>130</v>
      </c>
      <c r="C28" s="3" t="s">
        <v>118</v>
      </c>
      <c r="D28" s="3" t="s">
        <v>119</v>
      </c>
      <c r="E28" s="3" t="s">
        <v>196</v>
      </c>
      <c r="F28" s="3" t="s">
        <v>64</v>
      </c>
      <c r="G28" s="4" t="str">
        <f>CONCATENATE(Tableau2425[[#This Row],[Type de prestations]]," / ",Tableau2425[[#This Row],[Domaine d’achat]]," / ",Tableau2425[[#This Row],[Sous-domaine d’achat]])</f>
        <v>Fournitures / Fournitures courantes / Achat</v>
      </c>
      <c r="H28" s="2" t="s">
        <v>47</v>
      </c>
      <c r="I28" s="2" t="s">
        <v>48</v>
      </c>
      <c r="J28" s="2" t="s">
        <v>32</v>
      </c>
      <c r="K28" s="2" t="s">
        <v>197</v>
      </c>
      <c r="L28" s="2" t="s">
        <v>198</v>
      </c>
      <c r="M28" s="2" t="s">
        <v>35</v>
      </c>
      <c r="N28" s="2" t="s">
        <v>36</v>
      </c>
      <c r="O28" s="5">
        <v>3600000</v>
      </c>
      <c r="P28" s="3" t="s">
        <v>81</v>
      </c>
      <c r="Q28" s="3" t="s">
        <v>38</v>
      </c>
      <c r="R28" s="3">
        <v>47</v>
      </c>
      <c r="S28" s="3" t="s">
        <v>89</v>
      </c>
      <c r="T28" s="4">
        <v>43843</v>
      </c>
      <c r="U28" s="4">
        <v>45303</v>
      </c>
      <c r="V28" s="4"/>
      <c r="W28" s="2" t="s">
        <v>199</v>
      </c>
      <c r="X28" s="24"/>
      <c r="Y28" s="28"/>
      <c r="Z28" s="31"/>
      <c r="AA28" s="57"/>
      <c r="AB28" s="4"/>
    </row>
    <row r="29" spans="1:28" ht="23.4" customHeight="1" x14ac:dyDescent="0.3">
      <c r="A29" s="2" t="s">
        <v>200</v>
      </c>
      <c r="B29" s="2" t="s">
        <v>130</v>
      </c>
      <c r="C29" s="3" t="s">
        <v>118</v>
      </c>
      <c r="D29" s="3" t="s">
        <v>119</v>
      </c>
      <c r="E29" s="3" t="s">
        <v>125</v>
      </c>
      <c r="F29" s="3" t="s">
        <v>85</v>
      </c>
      <c r="G29" s="4" t="str">
        <f>CONCATENATE(Tableau2425[[#This Row],[Type de prestations]]," / ",Tableau2425[[#This Row],[Domaine d’achat]]," / ",Tableau2425[[#This Row],[Sous-domaine d’achat]])</f>
        <v>Fournitures / Fournitures courantes / Achat</v>
      </c>
      <c r="H29" s="2" t="s">
        <v>47</v>
      </c>
      <c r="I29" s="2" t="s">
        <v>48</v>
      </c>
      <c r="J29" s="2" t="s">
        <v>32</v>
      </c>
      <c r="K29" s="2" t="s">
        <v>201</v>
      </c>
      <c r="L29" s="2" t="s">
        <v>202</v>
      </c>
      <c r="M29" s="2" t="s">
        <v>35</v>
      </c>
      <c r="N29" s="2" t="s">
        <v>36</v>
      </c>
      <c r="O29" s="5">
        <v>1083600</v>
      </c>
      <c r="P29" s="3" t="s">
        <v>81</v>
      </c>
      <c r="Q29" s="3" t="s">
        <v>38</v>
      </c>
      <c r="R29" s="3">
        <v>48</v>
      </c>
      <c r="S29" s="3" t="s">
        <v>39</v>
      </c>
      <c r="T29" s="4">
        <v>44209</v>
      </c>
      <c r="U29" s="4">
        <v>45670</v>
      </c>
      <c r="V29" s="4"/>
      <c r="W29" s="2" t="s">
        <v>203</v>
      </c>
      <c r="X29" s="24"/>
      <c r="Y29" s="28"/>
      <c r="Z29" s="31"/>
      <c r="AA29" s="57"/>
      <c r="AB29" s="4"/>
    </row>
    <row r="30" spans="1:28" ht="23.4" customHeight="1" x14ac:dyDescent="0.3">
      <c r="A30" s="2" t="s">
        <v>204</v>
      </c>
      <c r="B30" s="2" t="s">
        <v>69</v>
      </c>
      <c r="C30" s="3" t="s">
        <v>43</v>
      </c>
      <c r="D30" s="3" t="s">
        <v>70</v>
      </c>
      <c r="E30" s="3" t="s">
        <v>205</v>
      </c>
      <c r="F30" s="3" t="s">
        <v>95</v>
      </c>
      <c r="G30" s="4" t="str">
        <f>CONCATENATE(Tableau2425[[#This Row],[Type de prestations]]," / ",Tableau2425[[#This Row],[Domaine d’achat]]," / ",Tableau2425[[#This Row],[Sous-domaine d’achat]])</f>
        <v>Fournitures / Fournitures courantes / Achat</v>
      </c>
      <c r="H30" s="2" t="s">
        <v>47</v>
      </c>
      <c r="I30" s="2" t="s">
        <v>48</v>
      </c>
      <c r="J30" s="2" t="s">
        <v>32</v>
      </c>
      <c r="K30" s="2" t="s">
        <v>206</v>
      </c>
      <c r="L30" s="2" t="s">
        <v>207</v>
      </c>
      <c r="M30" s="2" t="s">
        <v>35</v>
      </c>
      <c r="N30" s="2" t="s">
        <v>36</v>
      </c>
      <c r="O30" s="5">
        <v>0</v>
      </c>
      <c r="P30" s="3" t="s">
        <v>60</v>
      </c>
      <c r="Q30" s="3" t="s">
        <v>38</v>
      </c>
      <c r="R30" s="3">
        <v>47</v>
      </c>
      <c r="S30" s="3" t="s">
        <v>89</v>
      </c>
      <c r="T30" s="4">
        <v>43881</v>
      </c>
      <c r="U30" s="4">
        <v>45341</v>
      </c>
      <c r="V30" s="4"/>
      <c r="W30" s="2" t="s">
        <v>208</v>
      </c>
      <c r="X30" s="24"/>
      <c r="Y30" s="28"/>
      <c r="Z30" s="31"/>
      <c r="AA30" s="57"/>
      <c r="AB30" s="4"/>
    </row>
    <row r="31" spans="1:28" ht="23.4" customHeight="1" x14ac:dyDescent="0.3">
      <c r="A31" s="2" t="s">
        <v>209</v>
      </c>
      <c r="B31" s="2" t="s">
        <v>69</v>
      </c>
      <c r="C31" s="3" t="s">
        <v>43</v>
      </c>
      <c r="D31" s="3" t="s">
        <v>70</v>
      </c>
      <c r="E31" s="3"/>
      <c r="F31" s="3"/>
      <c r="G31" s="4" t="str">
        <f>CONCATENATE(Tableau2425[[#This Row],[Type de prestations]]," / ",Tableau2425[[#This Row],[Domaine d’achat]]," / ",Tableau2425[[#This Row],[Sous-domaine d’achat]])</f>
        <v>Fournitures / Fournitures courantes / Achat</v>
      </c>
      <c r="H31" s="2" t="s">
        <v>47</v>
      </c>
      <c r="I31" s="2" t="s">
        <v>48</v>
      </c>
      <c r="J31" s="2" t="s">
        <v>32</v>
      </c>
      <c r="K31" s="2" t="s">
        <v>210</v>
      </c>
      <c r="L31" s="2" t="s">
        <v>211</v>
      </c>
      <c r="M31" s="2" t="s">
        <v>35</v>
      </c>
      <c r="N31" s="2" t="s">
        <v>36</v>
      </c>
      <c r="O31" s="5">
        <v>8602262.7899999991</v>
      </c>
      <c r="P31" s="3" t="s">
        <v>37</v>
      </c>
      <c r="Q31" s="3" t="s">
        <v>38</v>
      </c>
      <c r="R31" s="3">
        <v>18</v>
      </c>
      <c r="S31" s="3" t="s">
        <v>53</v>
      </c>
      <c r="T31" s="4">
        <v>44927</v>
      </c>
      <c r="U31" s="4">
        <v>45474</v>
      </c>
      <c r="V31" s="4"/>
      <c r="W31" s="2" t="s">
        <v>212</v>
      </c>
      <c r="X31" s="24"/>
      <c r="Y31" s="28"/>
      <c r="Z31" s="31"/>
      <c r="AA31" s="57"/>
      <c r="AB31" s="4"/>
    </row>
    <row r="32" spans="1:28" ht="23.4" customHeight="1" x14ac:dyDescent="0.3">
      <c r="A32" s="2" t="s">
        <v>213</v>
      </c>
      <c r="B32" s="2" t="s">
        <v>214</v>
      </c>
      <c r="C32" s="3" t="s">
        <v>215</v>
      </c>
      <c r="D32" s="3" t="s">
        <v>216</v>
      </c>
      <c r="E32" s="3" t="s">
        <v>217</v>
      </c>
      <c r="F32" s="3" t="s">
        <v>46</v>
      </c>
      <c r="G32" s="4" t="str">
        <f>CONCATENATE(Tableau2425[[#This Row],[Type de prestations]]," / ",Tableau2425[[#This Row],[Domaine d’achat]]," / ",Tableau2425[[#This Row],[Sous-domaine d’achat]])</f>
        <v>Fournitures / Fournitures courantes / Achat</v>
      </c>
      <c r="H32" s="2" t="s">
        <v>47</v>
      </c>
      <c r="I32" s="2" t="s">
        <v>48</v>
      </c>
      <c r="J32" s="2" t="s">
        <v>32</v>
      </c>
      <c r="K32" s="2" t="s">
        <v>218</v>
      </c>
      <c r="L32" s="2" t="s">
        <v>219</v>
      </c>
      <c r="M32" s="2" t="s">
        <v>35</v>
      </c>
      <c r="N32" s="2" t="s">
        <v>36</v>
      </c>
      <c r="O32" s="5">
        <v>110000</v>
      </c>
      <c r="P32" s="3" t="s">
        <v>52</v>
      </c>
      <c r="Q32" s="3" t="s">
        <v>38</v>
      </c>
      <c r="R32" s="3">
        <v>47</v>
      </c>
      <c r="S32" s="3" t="s">
        <v>89</v>
      </c>
      <c r="T32" s="4">
        <v>43870</v>
      </c>
      <c r="U32" s="4">
        <v>45330</v>
      </c>
      <c r="V32" s="4">
        <v>45329</v>
      </c>
      <c r="W32" s="2" t="s">
        <v>220</v>
      </c>
      <c r="X32" s="24"/>
      <c r="Y32" s="28"/>
      <c r="Z32" s="31"/>
      <c r="AA32" s="57"/>
      <c r="AB32" s="4"/>
    </row>
    <row r="33" spans="1:28" ht="23.4" customHeight="1" x14ac:dyDescent="0.3">
      <c r="A33" s="2" t="s">
        <v>221</v>
      </c>
      <c r="B33" s="2" t="s">
        <v>214</v>
      </c>
      <c r="C33" s="3" t="s">
        <v>215</v>
      </c>
      <c r="D33" s="3" t="s">
        <v>216</v>
      </c>
      <c r="E33" s="3" t="s">
        <v>217</v>
      </c>
      <c r="F33" s="3" t="s">
        <v>46</v>
      </c>
      <c r="G33" s="4" t="str">
        <f>CONCATENATE(Tableau2425[[#This Row],[Type de prestations]]," / ",Tableau2425[[#This Row],[Domaine d’achat]]," / ",Tableau2425[[#This Row],[Sous-domaine d’achat]])</f>
        <v>Fournitures / Fournitures courantes / Achat</v>
      </c>
      <c r="H33" s="2" t="s">
        <v>47</v>
      </c>
      <c r="I33" s="2" t="s">
        <v>48</v>
      </c>
      <c r="J33" s="2" t="s">
        <v>32</v>
      </c>
      <c r="K33" s="2" t="s">
        <v>222</v>
      </c>
      <c r="L33" s="2" t="s">
        <v>223</v>
      </c>
      <c r="M33" s="2" t="s">
        <v>35</v>
      </c>
      <c r="N33" s="2" t="s">
        <v>36</v>
      </c>
      <c r="O33" s="5">
        <v>210000</v>
      </c>
      <c r="P33" s="3" t="s">
        <v>52</v>
      </c>
      <c r="Q33" s="3" t="s">
        <v>38</v>
      </c>
      <c r="R33" s="3">
        <v>48</v>
      </c>
      <c r="S33" s="3" t="s">
        <v>89</v>
      </c>
      <c r="T33" s="4">
        <v>43870</v>
      </c>
      <c r="U33" s="4">
        <v>45331</v>
      </c>
      <c r="V33" s="4">
        <v>45666</v>
      </c>
      <c r="W33" s="2" t="s">
        <v>224</v>
      </c>
      <c r="X33" s="24"/>
      <c r="Y33" s="28"/>
      <c r="Z33" s="31"/>
      <c r="AA33" s="57"/>
      <c r="AB33" s="4"/>
    </row>
    <row r="34" spans="1:28" ht="23.4" customHeight="1" x14ac:dyDescent="0.3">
      <c r="A34" s="2" t="s">
        <v>225</v>
      </c>
      <c r="B34" s="2" t="s">
        <v>214</v>
      </c>
      <c r="C34" s="3" t="s">
        <v>215</v>
      </c>
      <c r="D34" s="3" t="s">
        <v>216</v>
      </c>
      <c r="E34" s="3" t="s">
        <v>226</v>
      </c>
      <c r="F34" s="3" t="s">
        <v>227</v>
      </c>
      <c r="G34" s="4" t="str">
        <f>CONCATENATE(Tableau2425[[#This Row],[Type de prestations]]," / ",Tableau2425[[#This Row],[Domaine d’achat]]," / ",Tableau2425[[#This Row],[Sous-domaine d’achat]])</f>
        <v>Fournitures / Fournitures courantes / Achat</v>
      </c>
      <c r="H34" s="2" t="s">
        <v>47</v>
      </c>
      <c r="I34" s="2" t="s">
        <v>48</v>
      </c>
      <c r="J34" s="2" t="s">
        <v>32</v>
      </c>
      <c r="K34" s="2" t="s">
        <v>228</v>
      </c>
      <c r="L34" s="2" t="s">
        <v>229</v>
      </c>
      <c r="M34" s="2" t="s">
        <v>35</v>
      </c>
      <c r="N34" s="2" t="s">
        <v>36</v>
      </c>
      <c r="O34" s="5">
        <v>50000</v>
      </c>
      <c r="P34" s="3" t="s">
        <v>60</v>
      </c>
      <c r="Q34" s="3" t="s">
        <v>38</v>
      </c>
      <c r="R34" s="3">
        <v>47</v>
      </c>
      <c r="S34" s="3" t="s">
        <v>89</v>
      </c>
      <c r="T34" s="4">
        <v>43870</v>
      </c>
      <c r="U34" s="4">
        <v>45330</v>
      </c>
      <c r="V34" s="4">
        <v>45664</v>
      </c>
      <c r="W34" s="2" t="s">
        <v>230</v>
      </c>
      <c r="X34" s="24"/>
      <c r="Y34" s="28"/>
      <c r="Z34" s="31"/>
      <c r="AA34" s="57"/>
      <c r="AB34" s="4"/>
    </row>
    <row r="35" spans="1:28" ht="23.4" customHeight="1" x14ac:dyDescent="0.3">
      <c r="A35" s="2" t="s">
        <v>231</v>
      </c>
      <c r="B35" s="2" t="s">
        <v>117</v>
      </c>
      <c r="C35" s="3" t="s">
        <v>118</v>
      </c>
      <c r="D35" s="3" t="s">
        <v>119</v>
      </c>
      <c r="E35" s="3" t="s">
        <v>232</v>
      </c>
      <c r="F35" s="3" t="s">
        <v>85</v>
      </c>
      <c r="G35" s="4" t="str">
        <f>CONCATENATE(Tableau2425[[#This Row],[Type de prestations]]," / ",Tableau2425[[#This Row],[Domaine d’achat]]," / ",Tableau2425[[#This Row],[Sous-domaine d’achat]])</f>
        <v>Fournitures / Fournitures courantes / Achat</v>
      </c>
      <c r="H35" s="2" t="s">
        <v>47</v>
      </c>
      <c r="I35" s="2" t="s">
        <v>48</v>
      </c>
      <c r="J35" s="2" t="s">
        <v>32</v>
      </c>
      <c r="K35" s="2" t="s">
        <v>233</v>
      </c>
      <c r="L35" s="2" t="s">
        <v>234</v>
      </c>
      <c r="M35" s="2" t="s">
        <v>35</v>
      </c>
      <c r="N35" s="2" t="s">
        <v>36</v>
      </c>
      <c r="O35" s="5">
        <v>480000</v>
      </c>
      <c r="P35" s="3" t="s">
        <v>88</v>
      </c>
      <c r="Q35" s="3" t="s">
        <v>38</v>
      </c>
      <c r="R35" s="3">
        <v>47</v>
      </c>
      <c r="S35" s="3" t="s">
        <v>89</v>
      </c>
      <c r="T35" s="4">
        <v>43899</v>
      </c>
      <c r="U35" s="4">
        <v>45359</v>
      </c>
      <c r="V35" s="4">
        <v>45358</v>
      </c>
      <c r="W35" s="2" t="s">
        <v>235</v>
      </c>
      <c r="X35" s="24"/>
      <c r="Y35" s="28"/>
      <c r="Z35" s="31"/>
      <c r="AA35" s="57"/>
      <c r="AB35" s="4"/>
    </row>
    <row r="36" spans="1:28" ht="23.4" customHeight="1" x14ac:dyDescent="0.3">
      <c r="A36" s="2" t="s">
        <v>236</v>
      </c>
      <c r="B36" s="2" t="s">
        <v>117</v>
      </c>
      <c r="C36" s="3" t="s">
        <v>118</v>
      </c>
      <c r="D36" s="3" t="s">
        <v>119</v>
      </c>
      <c r="E36" s="3" t="s">
        <v>237</v>
      </c>
      <c r="F36" s="3" t="s">
        <v>72</v>
      </c>
      <c r="G36" s="4" t="str">
        <f>CONCATENATE(Tableau2425[[#This Row],[Type de prestations]]," / ",Tableau2425[[#This Row],[Domaine d’achat]]," / ",Tableau2425[[#This Row],[Sous-domaine d’achat]])</f>
        <v>Fournitures / Fournitures courantes / Achat</v>
      </c>
      <c r="H36" s="2" t="s">
        <v>47</v>
      </c>
      <c r="I36" s="2" t="s">
        <v>48</v>
      </c>
      <c r="J36" s="2" t="s">
        <v>32</v>
      </c>
      <c r="K36" s="2" t="s">
        <v>238</v>
      </c>
      <c r="L36" s="2" t="s">
        <v>239</v>
      </c>
      <c r="M36" s="2" t="s">
        <v>51</v>
      </c>
      <c r="N36" s="2" t="s">
        <v>36</v>
      </c>
      <c r="O36" s="5">
        <v>315000</v>
      </c>
      <c r="P36" s="3" t="s">
        <v>88</v>
      </c>
      <c r="Q36" s="3" t="s">
        <v>38</v>
      </c>
      <c r="R36" s="3">
        <v>23</v>
      </c>
      <c r="S36" s="3" t="s">
        <v>53</v>
      </c>
      <c r="T36" s="4">
        <v>44795</v>
      </c>
      <c r="U36" s="4">
        <v>45525</v>
      </c>
      <c r="V36" s="4">
        <v>45524</v>
      </c>
      <c r="W36" s="2" t="s">
        <v>240</v>
      </c>
      <c r="X36" s="24"/>
      <c r="Y36" s="28"/>
      <c r="Z36" s="31"/>
      <c r="AA36" s="57"/>
      <c r="AB36" s="4"/>
    </row>
    <row r="37" spans="1:28" ht="23.4" customHeight="1" x14ac:dyDescent="0.3">
      <c r="A37" s="2" t="s">
        <v>241</v>
      </c>
      <c r="B37" s="2" t="s">
        <v>69</v>
      </c>
      <c r="C37" s="3" t="s">
        <v>43</v>
      </c>
      <c r="D37" s="3" t="s">
        <v>70</v>
      </c>
      <c r="E37" s="3" t="s">
        <v>242</v>
      </c>
      <c r="F37" s="3" t="s">
        <v>191</v>
      </c>
      <c r="G37" s="4" t="str">
        <f>CONCATENATE(Tableau2425[[#This Row],[Type de prestations]]," / ",Tableau2425[[#This Row],[Domaine d’achat]]," / ",Tableau2425[[#This Row],[Sous-domaine d’achat]])</f>
        <v>Fournitures / Fournitures courantes / Achat</v>
      </c>
      <c r="H37" s="2" t="s">
        <v>47</v>
      </c>
      <c r="I37" s="2" t="s">
        <v>48</v>
      </c>
      <c r="J37" s="2" t="s">
        <v>32</v>
      </c>
      <c r="K37" s="2" t="s">
        <v>243</v>
      </c>
      <c r="L37" s="2" t="s">
        <v>244</v>
      </c>
      <c r="M37" s="2" t="s">
        <v>35</v>
      </c>
      <c r="N37" s="2" t="s">
        <v>36</v>
      </c>
      <c r="O37" s="5">
        <v>120000</v>
      </c>
      <c r="P37" s="3" t="s">
        <v>52</v>
      </c>
      <c r="Q37" s="3" t="s">
        <v>38</v>
      </c>
      <c r="R37" s="3">
        <v>23</v>
      </c>
      <c r="S37" s="3" t="s">
        <v>39</v>
      </c>
      <c r="T37" s="4">
        <v>44992</v>
      </c>
      <c r="U37" s="4">
        <v>45722</v>
      </c>
      <c r="V37" s="4">
        <v>45721</v>
      </c>
      <c r="W37" s="2" t="s">
        <v>245</v>
      </c>
      <c r="X37" s="24"/>
      <c r="Y37" s="28"/>
      <c r="Z37" s="31"/>
      <c r="AA37" s="57"/>
      <c r="AB37" s="4"/>
    </row>
    <row r="38" spans="1:28" ht="23.4" customHeight="1" x14ac:dyDescent="0.3">
      <c r="A38" s="2" t="s">
        <v>246</v>
      </c>
      <c r="B38" s="2" t="s">
        <v>117</v>
      </c>
      <c r="C38" s="3" t="s">
        <v>118</v>
      </c>
      <c r="D38" s="3" t="s">
        <v>119</v>
      </c>
      <c r="E38" s="3" t="s">
        <v>247</v>
      </c>
      <c r="F38" s="3" t="s">
        <v>85</v>
      </c>
      <c r="G38" s="4" t="str">
        <f>CONCATENATE(Tableau2425[[#This Row],[Type de prestations]]," / ",Tableau2425[[#This Row],[Domaine d’achat]]," / ",Tableau2425[[#This Row],[Sous-domaine d’achat]])</f>
        <v>Fournitures / Fournitures courantes / Achat</v>
      </c>
      <c r="H38" s="2" t="s">
        <v>47</v>
      </c>
      <c r="I38" s="2" t="s">
        <v>48</v>
      </c>
      <c r="J38" s="2" t="s">
        <v>32</v>
      </c>
      <c r="K38" s="2" t="s">
        <v>248</v>
      </c>
      <c r="L38" s="2" t="s">
        <v>249</v>
      </c>
      <c r="M38" s="2" t="s">
        <v>51</v>
      </c>
      <c r="N38" s="2" t="s">
        <v>36</v>
      </c>
      <c r="O38" s="5">
        <v>400000</v>
      </c>
      <c r="P38" s="3" t="s">
        <v>88</v>
      </c>
      <c r="Q38" s="3" t="s">
        <v>38</v>
      </c>
      <c r="R38" s="3">
        <v>24</v>
      </c>
      <c r="S38" s="3" t="s">
        <v>39</v>
      </c>
      <c r="T38" s="4">
        <v>44960</v>
      </c>
      <c r="U38" s="4">
        <v>45691</v>
      </c>
      <c r="V38" s="4">
        <v>45689</v>
      </c>
      <c r="W38" s="2" t="s">
        <v>250</v>
      </c>
      <c r="X38" s="24"/>
      <c r="Y38" s="28"/>
      <c r="Z38" s="31"/>
      <c r="AA38" s="57"/>
      <c r="AB38" s="4"/>
    </row>
    <row r="39" spans="1:28" ht="23.4" customHeight="1" x14ac:dyDescent="0.3">
      <c r="A39" s="2" t="s">
        <v>251</v>
      </c>
      <c r="B39" s="2" t="s">
        <v>25</v>
      </c>
      <c r="C39" s="3" t="s">
        <v>26</v>
      </c>
      <c r="D39" s="3" t="s">
        <v>27</v>
      </c>
      <c r="E39" s="3" t="s">
        <v>252</v>
      </c>
      <c r="F39" s="3" t="s">
        <v>85</v>
      </c>
      <c r="G39" s="4" t="str">
        <f>CONCATENATE(Tableau2425[[#This Row],[Type de prestations]]," / ",Tableau2425[[#This Row],[Domaine d’achat]]," / ",Tableau2425[[#This Row],[Sous-domaine d’achat]])</f>
        <v>Fournitures / Fournitures courantes / Achat</v>
      </c>
      <c r="H39" s="2" t="s">
        <v>47</v>
      </c>
      <c r="I39" s="2" t="s">
        <v>48</v>
      </c>
      <c r="J39" s="2" t="s">
        <v>32</v>
      </c>
      <c r="K39" s="2" t="s">
        <v>253</v>
      </c>
      <c r="L39" s="2" t="s">
        <v>254</v>
      </c>
      <c r="M39" s="2" t="s">
        <v>51</v>
      </c>
      <c r="N39" s="2" t="s">
        <v>36</v>
      </c>
      <c r="O39" s="5">
        <v>100000</v>
      </c>
      <c r="P39" s="3" t="s">
        <v>52</v>
      </c>
      <c r="Q39" s="3" t="s">
        <v>38</v>
      </c>
      <c r="R39" s="3">
        <v>23</v>
      </c>
      <c r="S39" s="3" t="s">
        <v>39</v>
      </c>
      <c r="T39" s="4">
        <v>44964</v>
      </c>
      <c r="U39" s="4">
        <v>45694</v>
      </c>
      <c r="V39" s="4">
        <v>45693</v>
      </c>
      <c r="W39" s="2" t="s">
        <v>255</v>
      </c>
      <c r="X39" s="24"/>
      <c r="Y39" s="28"/>
      <c r="Z39" s="31"/>
      <c r="AA39" s="57"/>
      <c r="AB39" s="4"/>
    </row>
    <row r="40" spans="1:28" ht="23.4" customHeight="1" x14ac:dyDescent="0.3">
      <c r="A40" s="2" t="s">
        <v>256</v>
      </c>
      <c r="B40" s="2" t="s">
        <v>117</v>
      </c>
      <c r="C40" s="3" t="s">
        <v>118</v>
      </c>
      <c r="D40" s="3" t="s">
        <v>119</v>
      </c>
      <c r="E40" s="3" t="s">
        <v>257</v>
      </c>
      <c r="F40" s="3" t="s">
        <v>85</v>
      </c>
      <c r="G40" s="4" t="str">
        <f>CONCATENATE(Tableau2425[[#This Row],[Type de prestations]]," / ",Tableau2425[[#This Row],[Domaine d’achat]]," / ",Tableau2425[[#This Row],[Sous-domaine d’achat]])</f>
        <v>Fournitures / Fournitures courantes / Achat</v>
      </c>
      <c r="H40" s="2" t="s">
        <v>47</v>
      </c>
      <c r="I40" s="2" t="s">
        <v>48</v>
      </c>
      <c r="J40" s="2" t="s">
        <v>32</v>
      </c>
      <c r="K40" s="2" t="s">
        <v>258</v>
      </c>
      <c r="L40" s="2" t="s">
        <v>259</v>
      </c>
      <c r="M40" s="2" t="s">
        <v>51</v>
      </c>
      <c r="N40" s="2" t="s">
        <v>36</v>
      </c>
      <c r="O40" s="5">
        <v>180000</v>
      </c>
      <c r="P40" s="3" t="s">
        <v>52</v>
      </c>
      <c r="Q40" s="3" t="s">
        <v>38</v>
      </c>
      <c r="R40" s="3">
        <v>23</v>
      </c>
      <c r="S40" s="3" t="s">
        <v>39</v>
      </c>
      <c r="T40" s="4">
        <v>45034</v>
      </c>
      <c r="U40" s="4">
        <v>45764</v>
      </c>
      <c r="V40" s="4">
        <v>45763</v>
      </c>
      <c r="W40" s="2" t="s">
        <v>260</v>
      </c>
      <c r="X40" s="24"/>
      <c r="Y40" s="28"/>
      <c r="Z40" s="31"/>
      <c r="AA40" s="57"/>
      <c r="AB40" s="4"/>
    </row>
    <row r="41" spans="1:28" ht="23.4" customHeight="1" x14ac:dyDescent="0.3">
      <c r="A41" s="2" t="s">
        <v>261</v>
      </c>
      <c r="B41" s="2" t="s">
        <v>130</v>
      </c>
      <c r="C41" s="3" t="s">
        <v>118</v>
      </c>
      <c r="D41" s="3" t="s">
        <v>119</v>
      </c>
      <c r="E41" s="3" t="s">
        <v>262</v>
      </c>
      <c r="F41" s="3" t="s">
        <v>64</v>
      </c>
      <c r="G41" s="4" t="str">
        <f>CONCATENATE(Tableau2425[[#This Row],[Type de prestations]]," / ",Tableau2425[[#This Row],[Domaine d’achat]]," / ",Tableau2425[[#This Row],[Sous-domaine d’achat]])</f>
        <v>Fournitures / Fournitures courantes / Achat</v>
      </c>
      <c r="H41" s="2" t="s">
        <v>47</v>
      </c>
      <c r="I41" s="2" t="s">
        <v>48</v>
      </c>
      <c r="J41" s="2" t="s">
        <v>32</v>
      </c>
      <c r="K41" s="2" t="s">
        <v>263</v>
      </c>
      <c r="L41" s="2" t="s">
        <v>264</v>
      </c>
      <c r="M41" s="2" t="s">
        <v>35</v>
      </c>
      <c r="N41" s="2" t="s">
        <v>36</v>
      </c>
      <c r="O41" s="5">
        <v>720000</v>
      </c>
      <c r="P41" s="3" t="s">
        <v>104</v>
      </c>
      <c r="Q41" s="3" t="s">
        <v>38</v>
      </c>
      <c r="R41" s="3">
        <v>43</v>
      </c>
      <c r="S41" s="3" t="s">
        <v>89</v>
      </c>
      <c r="T41" s="4">
        <v>43984</v>
      </c>
      <c r="U41" s="4">
        <v>45307</v>
      </c>
      <c r="V41" s="4">
        <v>45443</v>
      </c>
      <c r="W41" s="2" t="s">
        <v>265</v>
      </c>
      <c r="X41" s="24"/>
      <c r="Y41" s="28"/>
      <c r="Z41" s="31"/>
      <c r="AA41" s="57"/>
      <c r="AB41" s="4"/>
    </row>
    <row r="42" spans="1:28" ht="23.4" customHeight="1" x14ac:dyDescent="0.3">
      <c r="A42" s="2" t="s">
        <v>266</v>
      </c>
      <c r="B42" s="2" t="s">
        <v>130</v>
      </c>
      <c r="C42" s="3" t="s">
        <v>118</v>
      </c>
      <c r="D42" s="3" t="s">
        <v>119</v>
      </c>
      <c r="E42" s="3" t="s">
        <v>267</v>
      </c>
      <c r="F42" s="3" t="s">
        <v>29</v>
      </c>
      <c r="G42" s="4" t="str">
        <f>CONCATENATE(Tableau2425[[#This Row],[Type de prestations]]," / ",Tableau2425[[#This Row],[Domaine d’achat]]," / ",Tableau2425[[#This Row],[Sous-domaine d’achat]])</f>
        <v>Fournitures / Fournitures courantes / Achat</v>
      </c>
      <c r="H42" s="2" t="s">
        <v>47</v>
      </c>
      <c r="I42" s="2" t="s">
        <v>48</v>
      </c>
      <c r="J42" s="2" t="s">
        <v>32</v>
      </c>
      <c r="K42" s="2" t="s">
        <v>268</v>
      </c>
      <c r="L42" s="2" t="s">
        <v>269</v>
      </c>
      <c r="M42" s="2" t="s">
        <v>51</v>
      </c>
      <c r="N42" s="2" t="s">
        <v>36</v>
      </c>
      <c r="O42" s="5">
        <v>62400</v>
      </c>
      <c r="P42" s="3" t="s">
        <v>60</v>
      </c>
      <c r="Q42" s="3" t="s">
        <v>38</v>
      </c>
      <c r="R42" s="3">
        <v>48</v>
      </c>
      <c r="S42" s="3" t="s">
        <v>89</v>
      </c>
      <c r="T42" s="4">
        <v>43886</v>
      </c>
      <c r="U42" s="4">
        <v>45348</v>
      </c>
      <c r="V42" s="4"/>
      <c r="W42" s="2" t="s">
        <v>270</v>
      </c>
      <c r="X42" s="24"/>
      <c r="Y42" s="28"/>
      <c r="Z42" s="31"/>
      <c r="AA42" s="57"/>
      <c r="AB42" s="4"/>
    </row>
    <row r="43" spans="1:28" ht="23.4" customHeight="1" x14ac:dyDescent="0.3">
      <c r="A43" s="2" t="s">
        <v>271</v>
      </c>
      <c r="B43" s="2" t="s">
        <v>130</v>
      </c>
      <c r="C43" s="3" t="s">
        <v>118</v>
      </c>
      <c r="D43" s="3" t="s">
        <v>119</v>
      </c>
      <c r="E43" s="3" t="s">
        <v>272</v>
      </c>
      <c r="F43" s="3" t="s">
        <v>85</v>
      </c>
      <c r="G43" s="4" t="str">
        <f>CONCATENATE(Tableau2425[[#This Row],[Type de prestations]]," / ",Tableau2425[[#This Row],[Domaine d’achat]]," / ",Tableau2425[[#This Row],[Sous-domaine d’achat]])</f>
        <v>Fournitures / Fournitures courantes / Achat</v>
      </c>
      <c r="H43" s="2" t="s">
        <v>47</v>
      </c>
      <c r="I43" s="2" t="s">
        <v>48</v>
      </c>
      <c r="J43" s="2" t="s">
        <v>32</v>
      </c>
      <c r="K43" s="2" t="s">
        <v>273</v>
      </c>
      <c r="L43" s="2" t="s">
        <v>274</v>
      </c>
      <c r="M43" s="2" t="s">
        <v>51</v>
      </c>
      <c r="N43" s="2" t="s">
        <v>36</v>
      </c>
      <c r="O43" s="5">
        <v>220000</v>
      </c>
      <c r="P43" s="3" t="s">
        <v>52</v>
      </c>
      <c r="Q43" s="3" t="s">
        <v>38</v>
      </c>
      <c r="R43" s="3">
        <v>47</v>
      </c>
      <c r="S43" s="3" t="s">
        <v>53</v>
      </c>
      <c r="T43" s="4">
        <v>44016</v>
      </c>
      <c r="U43" s="4">
        <v>45476</v>
      </c>
      <c r="V43" s="4"/>
      <c r="W43" s="2" t="s">
        <v>275</v>
      </c>
      <c r="X43" s="24"/>
      <c r="Y43" s="28"/>
      <c r="Z43" s="31"/>
      <c r="AA43" s="57"/>
      <c r="AB43" s="4"/>
    </row>
    <row r="44" spans="1:28" ht="23.4" customHeight="1" x14ac:dyDescent="0.3">
      <c r="A44" s="2" t="s">
        <v>276</v>
      </c>
      <c r="B44" s="2" t="s">
        <v>25</v>
      </c>
      <c r="C44" s="3" t="s">
        <v>26</v>
      </c>
      <c r="D44" s="3" t="s">
        <v>27</v>
      </c>
      <c r="E44" s="3" t="s">
        <v>277</v>
      </c>
      <c r="F44" s="3" t="s">
        <v>278</v>
      </c>
      <c r="G44" s="4" t="str">
        <f>CONCATENATE(Tableau2425[[#This Row],[Type de prestations]]," / ",Tableau2425[[#This Row],[Domaine d’achat]]," / ",Tableau2425[[#This Row],[Sous-domaine d’achat]])</f>
        <v>Fournitures / Fournitures courantes / Achat</v>
      </c>
      <c r="H44" s="2" t="s">
        <v>47</v>
      </c>
      <c r="I44" s="2" t="s">
        <v>48</v>
      </c>
      <c r="J44" s="2" t="s">
        <v>32</v>
      </c>
      <c r="K44" s="2" t="s">
        <v>279</v>
      </c>
      <c r="L44" s="2" t="s">
        <v>280</v>
      </c>
      <c r="M44" s="2" t="s">
        <v>35</v>
      </c>
      <c r="N44" s="2" t="s">
        <v>36</v>
      </c>
      <c r="O44" s="5">
        <v>1200000</v>
      </c>
      <c r="P44" s="3" t="s">
        <v>81</v>
      </c>
      <c r="Q44" s="3" t="s">
        <v>38</v>
      </c>
      <c r="R44" s="3">
        <v>48</v>
      </c>
      <c r="S44" s="3" t="s">
        <v>53</v>
      </c>
      <c r="T44" s="4">
        <v>44054</v>
      </c>
      <c r="U44" s="4">
        <v>45516</v>
      </c>
      <c r="V44" s="4"/>
      <c r="W44" s="2" t="s">
        <v>281</v>
      </c>
      <c r="X44" s="24"/>
      <c r="Y44" s="28"/>
      <c r="Z44" s="31"/>
      <c r="AA44" s="57"/>
      <c r="AB44" s="4"/>
    </row>
    <row r="45" spans="1:28" ht="23.4" customHeight="1" x14ac:dyDescent="0.3">
      <c r="A45" s="2" t="s">
        <v>282</v>
      </c>
      <c r="B45" s="2" t="s">
        <v>25</v>
      </c>
      <c r="C45" s="3" t="s">
        <v>26</v>
      </c>
      <c r="D45" s="3" t="s">
        <v>27</v>
      </c>
      <c r="E45" s="3"/>
      <c r="F45" s="3"/>
      <c r="G45" s="4" t="str">
        <f>CONCATENATE(Tableau2425[[#This Row],[Type de prestations]]," / ",Tableau2425[[#This Row],[Domaine d’achat]]," / ",Tableau2425[[#This Row],[Sous-domaine d’achat]])</f>
        <v>Fournitures / Fournitures courantes / Achat</v>
      </c>
      <c r="H45" s="2" t="s">
        <v>47</v>
      </c>
      <c r="I45" s="2" t="s">
        <v>48</v>
      </c>
      <c r="J45" s="2" t="s">
        <v>32</v>
      </c>
      <c r="K45" s="2" t="s">
        <v>283</v>
      </c>
      <c r="L45" s="2" t="s">
        <v>284</v>
      </c>
      <c r="M45" s="2" t="s">
        <v>35</v>
      </c>
      <c r="N45" s="2" t="s">
        <v>285</v>
      </c>
      <c r="O45" s="5">
        <v>360000</v>
      </c>
      <c r="P45" s="3" t="s">
        <v>88</v>
      </c>
      <c r="Q45" s="3" t="s">
        <v>38</v>
      </c>
      <c r="R45" s="3">
        <v>47</v>
      </c>
      <c r="S45" s="3" t="s">
        <v>39</v>
      </c>
      <c r="T45" s="4">
        <v>44378</v>
      </c>
      <c r="U45" s="4">
        <v>45838</v>
      </c>
      <c r="V45" s="4"/>
      <c r="W45" s="2" t="s">
        <v>286</v>
      </c>
      <c r="X45" s="24"/>
      <c r="Y45" s="28"/>
      <c r="Z45" s="31"/>
      <c r="AA45" s="57"/>
      <c r="AB45" s="4"/>
    </row>
    <row r="46" spans="1:28" ht="23.4" customHeight="1" x14ac:dyDescent="0.3">
      <c r="A46" s="2" t="s">
        <v>287</v>
      </c>
      <c r="B46" s="2" t="s">
        <v>25</v>
      </c>
      <c r="C46" s="3" t="s">
        <v>26</v>
      </c>
      <c r="D46" s="3" t="s">
        <v>27</v>
      </c>
      <c r="E46" s="3"/>
      <c r="F46" s="3"/>
      <c r="G46" s="4" t="str">
        <f>CONCATENATE(Tableau2425[[#This Row],[Type de prestations]]," / ",Tableau2425[[#This Row],[Domaine d’achat]]," / ",Tableau2425[[#This Row],[Sous-domaine d’achat]])</f>
        <v>Fournitures / Fournitures courantes / Achat</v>
      </c>
      <c r="H46" s="2" t="s">
        <v>47</v>
      </c>
      <c r="I46" s="2" t="s">
        <v>48</v>
      </c>
      <c r="J46" s="2" t="s">
        <v>32</v>
      </c>
      <c r="K46" s="2" t="s">
        <v>288</v>
      </c>
      <c r="L46" s="2" t="s">
        <v>284</v>
      </c>
      <c r="M46" s="2" t="s">
        <v>35</v>
      </c>
      <c r="N46" s="2" t="s">
        <v>289</v>
      </c>
      <c r="O46" s="5">
        <v>360000</v>
      </c>
      <c r="P46" s="3" t="s">
        <v>88</v>
      </c>
      <c r="Q46" s="3" t="s">
        <v>38</v>
      </c>
      <c r="R46" s="3">
        <v>47</v>
      </c>
      <c r="S46" s="3" t="s">
        <v>39</v>
      </c>
      <c r="T46" s="4">
        <v>44378</v>
      </c>
      <c r="U46" s="4">
        <v>45838</v>
      </c>
      <c r="V46" s="4"/>
      <c r="W46" s="2" t="s">
        <v>290</v>
      </c>
      <c r="X46" s="24"/>
      <c r="Y46" s="28"/>
      <c r="Z46" s="31"/>
      <c r="AA46" s="57"/>
      <c r="AB46" s="4"/>
    </row>
    <row r="47" spans="1:28" ht="23.4" customHeight="1" x14ac:dyDescent="0.3">
      <c r="A47" s="2" t="s">
        <v>291</v>
      </c>
      <c r="B47" s="2" t="s">
        <v>117</v>
      </c>
      <c r="C47" s="3" t="s">
        <v>118</v>
      </c>
      <c r="D47" s="3" t="s">
        <v>119</v>
      </c>
      <c r="E47" s="3" t="s">
        <v>292</v>
      </c>
      <c r="F47" s="3" t="s">
        <v>64</v>
      </c>
      <c r="G47" s="4" t="str">
        <f>CONCATENATE(Tableau2425[[#This Row],[Type de prestations]]," / ",Tableau2425[[#This Row],[Domaine d’achat]]," / ",Tableau2425[[#This Row],[Sous-domaine d’achat]])</f>
        <v>Fournitures / Fournitures courantes / Location</v>
      </c>
      <c r="H47" s="2" t="s">
        <v>47</v>
      </c>
      <c r="I47" s="2" t="s">
        <v>48</v>
      </c>
      <c r="J47" s="2" t="s">
        <v>293</v>
      </c>
      <c r="K47" s="2" t="s">
        <v>294</v>
      </c>
      <c r="L47" s="2" t="s">
        <v>295</v>
      </c>
      <c r="M47" s="2" t="s">
        <v>35</v>
      </c>
      <c r="N47" s="2" t="s">
        <v>36</v>
      </c>
      <c r="O47" s="5">
        <v>650000</v>
      </c>
      <c r="P47" s="3" t="s">
        <v>104</v>
      </c>
      <c r="Q47" s="3" t="s">
        <v>38</v>
      </c>
      <c r="R47" s="3">
        <v>59</v>
      </c>
      <c r="S47" s="3" t="s">
        <v>53</v>
      </c>
      <c r="T47" s="4">
        <v>43726</v>
      </c>
      <c r="U47" s="4">
        <v>45552</v>
      </c>
      <c r="V47" s="4"/>
      <c r="W47" s="2" t="s">
        <v>296</v>
      </c>
      <c r="X47" s="24"/>
      <c r="Y47" s="28"/>
      <c r="Z47" s="31"/>
      <c r="AA47" s="57"/>
      <c r="AB47" s="4" t="s">
        <v>297</v>
      </c>
    </row>
    <row r="48" spans="1:28" ht="23.4" customHeight="1" x14ac:dyDescent="0.3">
      <c r="A48" s="2" t="s">
        <v>298</v>
      </c>
      <c r="B48" s="2" t="s">
        <v>117</v>
      </c>
      <c r="C48" s="3" t="s">
        <v>118</v>
      </c>
      <c r="D48" s="3" t="s">
        <v>119</v>
      </c>
      <c r="E48" s="3" t="s">
        <v>299</v>
      </c>
      <c r="F48" s="3" t="s">
        <v>85</v>
      </c>
      <c r="G48" s="4" t="str">
        <f>CONCATENATE(Tableau2425[[#This Row],[Type de prestations]]," / ",Tableau2425[[#This Row],[Domaine d’achat]]," / ",Tableau2425[[#This Row],[Sous-domaine d’achat]])</f>
        <v>Fournitures / Fournitures courantes / Location</v>
      </c>
      <c r="H48" s="2" t="s">
        <v>47</v>
      </c>
      <c r="I48" s="2" t="s">
        <v>48</v>
      </c>
      <c r="J48" s="2" t="s">
        <v>293</v>
      </c>
      <c r="K48" s="2" t="s">
        <v>300</v>
      </c>
      <c r="L48" s="2" t="s">
        <v>301</v>
      </c>
      <c r="M48" s="2" t="s">
        <v>51</v>
      </c>
      <c r="N48" s="2" t="s">
        <v>36</v>
      </c>
      <c r="O48" s="5">
        <v>160000</v>
      </c>
      <c r="P48" s="3" t="s">
        <v>52</v>
      </c>
      <c r="Q48" s="3" t="s">
        <v>38</v>
      </c>
      <c r="R48" s="3">
        <v>47</v>
      </c>
      <c r="S48" s="3" t="s">
        <v>39</v>
      </c>
      <c r="T48" s="4">
        <v>44288</v>
      </c>
      <c r="U48" s="4">
        <v>45748</v>
      </c>
      <c r="V48" s="4"/>
      <c r="W48" s="2" t="s">
        <v>302</v>
      </c>
      <c r="X48" s="24"/>
      <c r="Y48" s="28"/>
      <c r="Z48" s="31"/>
      <c r="AA48" s="57"/>
      <c r="AB48" s="4" t="s">
        <v>297</v>
      </c>
    </row>
    <row r="49" spans="1:28" ht="23.4" customHeight="1" x14ac:dyDescent="0.3">
      <c r="A49" s="2" t="s">
        <v>303</v>
      </c>
      <c r="B49" s="2" t="s">
        <v>304</v>
      </c>
      <c r="C49" s="3" t="s">
        <v>305</v>
      </c>
      <c r="D49" s="3" t="s">
        <v>216</v>
      </c>
      <c r="E49" s="3" t="s">
        <v>306</v>
      </c>
      <c r="F49" s="3" t="s">
        <v>307</v>
      </c>
      <c r="G49" s="4" t="str">
        <f>CONCATENATE(Tableau2425[[#This Row],[Type de prestations]]," / ",Tableau2425[[#This Row],[Domaine d’achat]]," / ",Tableau2425[[#This Row],[Sous-domaine d’achat]])</f>
        <v>Fournitures / Fournitures courantes / Location</v>
      </c>
      <c r="H49" s="2" t="s">
        <v>47</v>
      </c>
      <c r="I49" s="2" t="s">
        <v>48</v>
      </c>
      <c r="J49" s="2" t="s">
        <v>293</v>
      </c>
      <c r="K49" s="2" t="s">
        <v>308</v>
      </c>
      <c r="L49" s="2" t="s">
        <v>309</v>
      </c>
      <c r="M49" s="2" t="s">
        <v>51</v>
      </c>
      <c r="N49" s="2" t="s">
        <v>36</v>
      </c>
      <c r="O49" s="5">
        <v>148.6</v>
      </c>
      <c r="P49" s="3" t="s">
        <v>60</v>
      </c>
      <c r="Q49" s="3" t="s">
        <v>38</v>
      </c>
      <c r="R49" s="3">
        <v>48</v>
      </c>
      <c r="S49" s="3" t="s">
        <v>39</v>
      </c>
      <c r="T49" s="4">
        <v>44212</v>
      </c>
      <c r="U49" s="4">
        <v>45673</v>
      </c>
      <c r="V49" s="4">
        <v>45672</v>
      </c>
      <c r="W49" s="2" t="s">
        <v>310</v>
      </c>
      <c r="X49" s="24"/>
      <c r="Y49" s="28"/>
      <c r="Z49" s="31"/>
      <c r="AA49" s="57"/>
      <c r="AB49" s="4" t="s">
        <v>297</v>
      </c>
    </row>
    <row r="50" spans="1:28" ht="23.4" customHeight="1" x14ac:dyDescent="0.3">
      <c r="A50" s="2" t="s">
        <v>311</v>
      </c>
      <c r="B50" s="2" t="s">
        <v>69</v>
      </c>
      <c r="C50" s="3" t="s">
        <v>43</v>
      </c>
      <c r="D50" s="3" t="s">
        <v>70</v>
      </c>
      <c r="E50" s="3"/>
      <c r="F50" s="3"/>
      <c r="G50" s="4" t="str">
        <f>CONCATENATE(Tableau2425[[#This Row],[Type de prestations]]," / ",Tableau2425[[#This Row],[Domaine d’achat]]," / ",Tableau2425[[#This Row],[Sous-domaine d’achat]])</f>
        <v>Fournitures / Fournitures courantes / Plusieurs de ces formes</v>
      </c>
      <c r="H50" s="2" t="s">
        <v>47</v>
      </c>
      <c r="I50" s="2" t="s">
        <v>48</v>
      </c>
      <c r="J50" s="2" t="s">
        <v>312</v>
      </c>
      <c r="K50" s="2" t="s">
        <v>313</v>
      </c>
      <c r="L50" s="2" t="s">
        <v>314</v>
      </c>
      <c r="M50" s="2" t="s">
        <v>35</v>
      </c>
      <c r="N50" s="2" t="s">
        <v>36</v>
      </c>
      <c r="O50" s="5">
        <v>679031.32</v>
      </c>
      <c r="P50" s="3" t="s">
        <v>104</v>
      </c>
      <c r="Q50" s="3" t="s">
        <v>38</v>
      </c>
      <c r="R50" s="3">
        <v>93</v>
      </c>
      <c r="S50" s="3" t="s">
        <v>39</v>
      </c>
      <c r="T50" s="4">
        <v>42950</v>
      </c>
      <c r="U50" s="4">
        <v>45810</v>
      </c>
      <c r="V50" s="4"/>
      <c r="W50" s="2" t="s">
        <v>315</v>
      </c>
      <c r="X50" s="24"/>
      <c r="Y50" s="28"/>
      <c r="Z50" s="31"/>
      <c r="AA50" s="57"/>
      <c r="AB50" s="4" t="s">
        <v>297</v>
      </c>
    </row>
    <row r="51" spans="1:28" ht="23.4" customHeight="1" x14ac:dyDescent="0.3">
      <c r="A51" s="2" t="s">
        <v>316</v>
      </c>
      <c r="B51" s="2" t="s">
        <v>317</v>
      </c>
      <c r="C51" s="3" t="s">
        <v>318</v>
      </c>
      <c r="D51" s="3" t="s">
        <v>319</v>
      </c>
      <c r="E51" s="3"/>
      <c r="F51" s="3"/>
      <c r="G51" s="4" t="str">
        <f>CONCATENATE(Tableau2425[[#This Row],[Type de prestations]]," / ",Tableau2425[[#This Row],[Domaine d’achat]]," / ",Tableau2425[[#This Row],[Sous-domaine d’achat]])</f>
        <v>Services / Prestations Intellectuelles / Autres services Article 30 CMP</v>
      </c>
      <c r="H51" s="2" t="s">
        <v>320</v>
      </c>
      <c r="I51" s="2" t="s">
        <v>321</v>
      </c>
      <c r="J51" s="2" t="s">
        <v>322</v>
      </c>
      <c r="K51" s="2" t="s">
        <v>323</v>
      </c>
      <c r="L51" s="3" t="s">
        <v>324</v>
      </c>
      <c r="M51" s="2" t="s">
        <v>35</v>
      </c>
      <c r="N51" s="2" t="s">
        <v>36</v>
      </c>
      <c r="O51" s="5">
        <v>60000</v>
      </c>
      <c r="P51" s="3" t="s">
        <v>60</v>
      </c>
      <c r="Q51" s="3" t="s">
        <v>38</v>
      </c>
      <c r="R51" s="3">
        <v>9</v>
      </c>
      <c r="S51" s="3" t="s">
        <v>89</v>
      </c>
      <c r="T51" s="4">
        <v>45051</v>
      </c>
      <c r="U51" s="4">
        <v>45355</v>
      </c>
      <c r="V51" s="4"/>
      <c r="W51" s="2" t="s">
        <v>325</v>
      </c>
      <c r="X51" s="24"/>
      <c r="Y51" s="28"/>
      <c r="Z51" s="31"/>
      <c r="AA51" s="57"/>
      <c r="AB51" s="4"/>
    </row>
    <row r="52" spans="1:28" ht="23.4" customHeight="1" x14ac:dyDescent="0.3">
      <c r="A52" s="2" t="s">
        <v>326</v>
      </c>
      <c r="B52" s="2" t="s">
        <v>304</v>
      </c>
      <c r="C52" s="3" t="s">
        <v>305</v>
      </c>
      <c r="D52" s="3" t="s">
        <v>216</v>
      </c>
      <c r="E52" s="3" t="s">
        <v>327</v>
      </c>
      <c r="F52" s="3" t="s">
        <v>328</v>
      </c>
      <c r="G52" s="4" t="str">
        <f>CONCATENATE(Tableau2425[[#This Row],[Type de prestations]]," / ",Tableau2425[[#This Row],[Domaine d’achat]]," / ",Tableau2425[[#This Row],[Sous-domaine d’achat]])</f>
        <v>Services / Prestations Intellectuelles / Autres services Article 30 CMP</v>
      </c>
      <c r="H52" s="2" t="s">
        <v>320</v>
      </c>
      <c r="I52" s="2" t="s">
        <v>321</v>
      </c>
      <c r="J52" s="2" t="s">
        <v>322</v>
      </c>
      <c r="K52" s="2" t="s">
        <v>329</v>
      </c>
      <c r="L52" s="2" t="s">
        <v>330</v>
      </c>
      <c r="M52" s="2" t="s">
        <v>35</v>
      </c>
      <c r="N52" s="2" t="s">
        <v>36</v>
      </c>
      <c r="O52" s="5">
        <v>800000</v>
      </c>
      <c r="P52" s="3" t="s">
        <v>104</v>
      </c>
      <c r="Q52" s="3" t="s">
        <v>38</v>
      </c>
      <c r="R52" s="3">
        <v>40</v>
      </c>
      <c r="S52" s="3" t="s">
        <v>89</v>
      </c>
      <c r="T52" s="4">
        <v>44131</v>
      </c>
      <c r="U52" s="4">
        <v>45362</v>
      </c>
      <c r="V52" s="4">
        <v>45359</v>
      </c>
      <c r="W52" s="2" t="s">
        <v>331</v>
      </c>
      <c r="X52" s="24"/>
      <c r="Y52" s="28"/>
      <c r="Z52" s="31"/>
      <c r="AA52" s="57"/>
      <c r="AB52" s="4"/>
    </row>
    <row r="53" spans="1:28" ht="23.4" customHeight="1" x14ac:dyDescent="0.3">
      <c r="A53" s="2" t="s">
        <v>332</v>
      </c>
      <c r="B53" s="2" t="s">
        <v>117</v>
      </c>
      <c r="C53" s="3" t="s">
        <v>118</v>
      </c>
      <c r="D53" s="3" t="s">
        <v>119</v>
      </c>
      <c r="E53" s="3" t="s">
        <v>333</v>
      </c>
      <c r="F53" s="3" t="s">
        <v>72</v>
      </c>
      <c r="G53" s="4" t="str">
        <f>CONCATENATE(Tableau2425[[#This Row],[Type de prestations]]," / ",Tableau2425[[#This Row],[Domaine d’achat]]," / ",Tableau2425[[#This Row],[Sous-domaine d’achat]])</f>
        <v>Services / Prestations Intellectuelles / Services comptables, d audit et de tenue de livres</v>
      </c>
      <c r="H53" s="2" t="s">
        <v>320</v>
      </c>
      <c r="I53" s="2" t="s">
        <v>321</v>
      </c>
      <c r="J53" s="2" t="s">
        <v>334</v>
      </c>
      <c r="K53" s="2" t="s">
        <v>335</v>
      </c>
      <c r="L53" s="2" t="s">
        <v>336</v>
      </c>
      <c r="M53" s="2" t="s">
        <v>51</v>
      </c>
      <c r="N53" s="2" t="s">
        <v>337</v>
      </c>
      <c r="O53" s="5">
        <v>49600</v>
      </c>
      <c r="P53" s="3" t="s">
        <v>60</v>
      </c>
      <c r="Q53" s="3" t="s">
        <v>38</v>
      </c>
      <c r="R53" s="3">
        <v>48</v>
      </c>
      <c r="S53" s="3" t="s">
        <v>39</v>
      </c>
      <c r="T53" s="4">
        <v>44197</v>
      </c>
      <c r="U53" s="4">
        <v>45659</v>
      </c>
      <c r="V53" s="4">
        <v>45658</v>
      </c>
      <c r="W53" s="2" t="s">
        <v>338</v>
      </c>
      <c r="X53" s="24"/>
      <c r="Y53" s="28"/>
      <c r="Z53" s="31"/>
      <c r="AA53" s="57"/>
      <c r="AB53" s="4"/>
    </row>
    <row r="54" spans="1:28" ht="23.4" customHeight="1" x14ac:dyDescent="0.3">
      <c r="A54" s="2" t="s">
        <v>339</v>
      </c>
      <c r="B54" s="2" t="s">
        <v>117</v>
      </c>
      <c r="C54" s="3" t="s">
        <v>118</v>
      </c>
      <c r="D54" s="3" t="s">
        <v>119</v>
      </c>
      <c r="E54" s="3" t="s">
        <v>333</v>
      </c>
      <c r="F54" s="3" t="s">
        <v>72</v>
      </c>
      <c r="G54" s="4" t="str">
        <f>CONCATENATE(Tableau2425[[#This Row],[Type de prestations]]," / ",Tableau2425[[#This Row],[Domaine d’achat]]," / ",Tableau2425[[#This Row],[Sous-domaine d’achat]])</f>
        <v>Services / Prestations Intellectuelles / Services comptables, d audit et de tenue de livres</v>
      </c>
      <c r="H54" s="2" t="s">
        <v>320</v>
      </c>
      <c r="I54" s="2" t="s">
        <v>321</v>
      </c>
      <c r="J54" s="2" t="s">
        <v>334</v>
      </c>
      <c r="K54" s="2" t="s">
        <v>340</v>
      </c>
      <c r="L54" s="2" t="s">
        <v>336</v>
      </c>
      <c r="M54" s="2" t="s">
        <v>51</v>
      </c>
      <c r="N54" s="2" t="s">
        <v>341</v>
      </c>
      <c r="O54" s="5">
        <v>56000</v>
      </c>
      <c r="P54" s="3" t="s">
        <v>60</v>
      </c>
      <c r="Q54" s="3" t="s">
        <v>38</v>
      </c>
      <c r="R54" s="3">
        <v>48</v>
      </c>
      <c r="S54" s="3" t="s">
        <v>39</v>
      </c>
      <c r="T54" s="4">
        <v>44197</v>
      </c>
      <c r="U54" s="4">
        <v>45659</v>
      </c>
      <c r="V54" s="4">
        <v>45658</v>
      </c>
      <c r="W54" s="2" t="s">
        <v>342</v>
      </c>
      <c r="X54" s="24"/>
      <c r="Y54" s="28"/>
      <c r="Z54" s="31"/>
      <c r="AA54" s="57"/>
      <c r="AB54" s="4"/>
    </row>
    <row r="55" spans="1:28" ht="23.4" customHeight="1" x14ac:dyDescent="0.3">
      <c r="A55" s="2" t="s">
        <v>343</v>
      </c>
      <c r="B55" s="2" t="s">
        <v>25</v>
      </c>
      <c r="C55" s="3" t="s">
        <v>26</v>
      </c>
      <c r="D55" s="3" t="s">
        <v>27</v>
      </c>
      <c r="E55" s="3" t="s">
        <v>344</v>
      </c>
      <c r="F55" s="3" t="s">
        <v>72</v>
      </c>
      <c r="G55" s="4" t="str">
        <f>CONCATENATE(Tableau2425[[#This Row],[Type de prestations]]," / ",Tableau2425[[#This Row],[Domaine d’achat]]," / ",Tableau2425[[#This Row],[Sous-domaine d’achat]])</f>
        <v>Services / Prestations Intellectuelles / Services d architecture, ingénierie, aménagement urbain, architecture paysagère...</v>
      </c>
      <c r="H55" s="2" t="s">
        <v>320</v>
      </c>
      <c r="I55" s="2" t="s">
        <v>321</v>
      </c>
      <c r="J55" s="2" t="s">
        <v>345</v>
      </c>
      <c r="K55" s="2" t="s">
        <v>346</v>
      </c>
      <c r="L55" s="2" t="s">
        <v>347</v>
      </c>
      <c r="M55" s="2" t="s">
        <v>35</v>
      </c>
      <c r="N55" s="2" t="s">
        <v>36</v>
      </c>
      <c r="O55" s="5">
        <v>159486</v>
      </c>
      <c r="P55" s="3" t="s">
        <v>52</v>
      </c>
      <c r="Q55" s="3" t="s">
        <v>38</v>
      </c>
      <c r="R55" s="3">
        <v>65</v>
      </c>
      <c r="S55" s="3" t="s">
        <v>89</v>
      </c>
      <c r="T55" s="4">
        <v>43391</v>
      </c>
      <c r="U55" s="4">
        <v>45399</v>
      </c>
      <c r="V55" s="4"/>
      <c r="W55" s="2" t="s">
        <v>348</v>
      </c>
      <c r="X55" s="24"/>
      <c r="Y55" s="28"/>
      <c r="Z55" s="31"/>
      <c r="AA55" s="57"/>
      <c r="AB55" s="4"/>
    </row>
    <row r="56" spans="1:28" ht="23.4" customHeight="1" x14ac:dyDescent="0.3">
      <c r="A56" s="2" t="s">
        <v>349</v>
      </c>
      <c r="B56" s="2" t="s">
        <v>25</v>
      </c>
      <c r="C56" s="3" t="s">
        <v>26</v>
      </c>
      <c r="D56" s="3" t="s">
        <v>27</v>
      </c>
      <c r="E56" s="3" t="s">
        <v>350</v>
      </c>
      <c r="F56" s="3" t="s">
        <v>328</v>
      </c>
      <c r="G56" s="4" t="str">
        <f>CONCATENATE(Tableau2425[[#This Row],[Type de prestations]]," / ",Tableau2425[[#This Row],[Domaine d’achat]]," / ",Tableau2425[[#This Row],[Sous-domaine d’achat]])</f>
        <v>Services / Prestations Intellectuelles / Services d architecture, ingénierie, aménagement urbain, architecture paysagère...</v>
      </c>
      <c r="H56" s="2" t="s">
        <v>320</v>
      </c>
      <c r="I56" s="2" t="s">
        <v>321</v>
      </c>
      <c r="J56" s="2" t="s">
        <v>345</v>
      </c>
      <c r="K56" s="2" t="s">
        <v>351</v>
      </c>
      <c r="L56" s="2" t="s">
        <v>352</v>
      </c>
      <c r="M56" s="2" t="s">
        <v>35</v>
      </c>
      <c r="N56" s="2" t="s">
        <v>36</v>
      </c>
      <c r="O56" s="5">
        <v>480000</v>
      </c>
      <c r="P56" s="3" t="s">
        <v>88</v>
      </c>
      <c r="Q56" s="3" t="s">
        <v>38</v>
      </c>
      <c r="R56" s="3">
        <v>48</v>
      </c>
      <c r="S56" s="3" t="s">
        <v>39</v>
      </c>
      <c r="T56" s="4">
        <v>44258</v>
      </c>
      <c r="U56" s="4">
        <v>45719</v>
      </c>
      <c r="V56" s="4">
        <v>45717</v>
      </c>
      <c r="W56" s="2" t="s">
        <v>353</v>
      </c>
      <c r="X56" s="24"/>
      <c r="Y56" s="28"/>
      <c r="Z56" s="31"/>
      <c r="AA56" s="57"/>
      <c r="AB56" s="4"/>
    </row>
    <row r="57" spans="1:28" ht="23.4" customHeight="1" x14ac:dyDescent="0.3">
      <c r="A57" s="2" t="s">
        <v>354</v>
      </c>
      <c r="B57" s="2" t="s">
        <v>25</v>
      </c>
      <c r="C57" s="3" t="s">
        <v>26</v>
      </c>
      <c r="D57" s="3" t="s">
        <v>27</v>
      </c>
      <c r="E57" s="3" t="s">
        <v>355</v>
      </c>
      <c r="F57" s="3" t="s">
        <v>328</v>
      </c>
      <c r="G57" s="4" t="str">
        <f>CONCATENATE(Tableau2425[[#This Row],[Type de prestations]]," / ",Tableau2425[[#This Row],[Domaine d’achat]]," / ",Tableau2425[[#This Row],[Sous-domaine d’achat]])</f>
        <v>Services / Prestations Intellectuelles / Services d architecture, ingénierie, aménagement urbain, architecture paysagère...</v>
      </c>
      <c r="H57" s="2" t="s">
        <v>320</v>
      </c>
      <c r="I57" s="2" t="s">
        <v>321</v>
      </c>
      <c r="J57" s="2" t="s">
        <v>345</v>
      </c>
      <c r="K57" s="2" t="s">
        <v>356</v>
      </c>
      <c r="L57" s="2" t="s">
        <v>357</v>
      </c>
      <c r="M57" s="2" t="s">
        <v>35</v>
      </c>
      <c r="N57" s="2" t="s">
        <v>36</v>
      </c>
      <c r="O57" s="5">
        <v>2000000</v>
      </c>
      <c r="P57" s="3" t="s">
        <v>81</v>
      </c>
      <c r="Q57" s="3" t="s">
        <v>38</v>
      </c>
      <c r="R57" s="3">
        <v>72</v>
      </c>
      <c r="S57" s="3" t="s">
        <v>89</v>
      </c>
      <c r="T57" s="4">
        <v>43150</v>
      </c>
      <c r="U57" s="4">
        <v>45341</v>
      </c>
      <c r="V57" s="4">
        <v>45339</v>
      </c>
      <c r="W57" s="2" t="s">
        <v>358</v>
      </c>
      <c r="X57" s="24"/>
      <c r="Y57" s="28"/>
      <c r="Z57" s="31"/>
      <c r="AA57" s="57"/>
      <c r="AB57" s="4"/>
    </row>
    <row r="58" spans="1:28" ht="23.4" customHeight="1" x14ac:dyDescent="0.3">
      <c r="A58" s="2" t="s">
        <v>359</v>
      </c>
      <c r="B58" s="2" t="s">
        <v>25</v>
      </c>
      <c r="C58" s="3" t="s">
        <v>26</v>
      </c>
      <c r="D58" s="3" t="s">
        <v>27</v>
      </c>
      <c r="E58" s="3" t="s">
        <v>350</v>
      </c>
      <c r="F58" s="3" t="s">
        <v>328</v>
      </c>
      <c r="G58" s="4" t="str">
        <f>CONCATENATE(Tableau2425[[#This Row],[Type de prestations]]," / ",Tableau2425[[#This Row],[Domaine d’achat]]," / ",Tableau2425[[#This Row],[Sous-domaine d’achat]])</f>
        <v>Services / Prestations Intellectuelles / Services d architecture, ingénierie, aménagement urbain, architecture paysagère...</v>
      </c>
      <c r="H58" s="2" t="s">
        <v>320</v>
      </c>
      <c r="I58" s="2" t="s">
        <v>321</v>
      </c>
      <c r="J58" s="2" t="s">
        <v>345</v>
      </c>
      <c r="K58" s="2" t="s">
        <v>360</v>
      </c>
      <c r="L58" s="2" t="s">
        <v>361</v>
      </c>
      <c r="M58" s="2" t="s">
        <v>35</v>
      </c>
      <c r="N58" s="2" t="s">
        <v>36</v>
      </c>
      <c r="O58" s="5">
        <v>1280000</v>
      </c>
      <c r="P58" s="3" t="s">
        <v>81</v>
      </c>
      <c r="Q58" s="3" t="s">
        <v>38</v>
      </c>
      <c r="R58" s="3">
        <v>47</v>
      </c>
      <c r="S58" s="3" t="s">
        <v>39</v>
      </c>
      <c r="T58" s="4">
        <v>44199</v>
      </c>
      <c r="U58" s="4">
        <v>45659</v>
      </c>
      <c r="V58" s="4">
        <v>45658</v>
      </c>
      <c r="W58" s="2" t="s">
        <v>362</v>
      </c>
      <c r="X58" s="24"/>
      <c r="Y58" s="28"/>
      <c r="Z58" s="31"/>
      <c r="AA58" s="57"/>
      <c r="AB58" s="4" t="s">
        <v>363</v>
      </c>
    </row>
    <row r="59" spans="1:28" ht="23.4" customHeight="1" x14ac:dyDescent="0.3">
      <c r="A59" s="2" t="s">
        <v>364</v>
      </c>
      <c r="B59" s="2" t="s">
        <v>69</v>
      </c>
      <c r="C59" s="3" t="s">
        <v>43</v>
      </c>
      <c r="D59" s="3" t="s">
        <v>70</v>
      </c>
      <c r="E59" s="3" t="s">
        <v>365</v>
      </c>
      <c r="F59" s="3" t="s">
        <v>328</v>
      </c>
      <c r="G59" s="4" t="str">
        <f>CONCATENATE(Tableau2425[[#This Row],[Type de prestations]]," / ",Tableau2425[[#This Row],[Domaine d’achat]]," / ",Tableau2425[[#This Row],[Sous-domaine d’achat]])</f>
        <v>Services / Prestations Intellectuelles / Services d architecture, ingénierie, aménagement urbain, architecture paysagère...</v>
      </c>
      <c r="H59" s="2" t="s">
        <v>320</v>
      </c>
      <c r="I59" s="2" t="s">
        <v>321</v>
      </c>
      <c r="J59" s="2" t="s">
        <v>345</v>
      </c>
      <c r="K59" s="2" t="s">
        <v>366</v>
      </c>
      <c r="L59" s="2" t="s">
        <v>367</v>
      </c>
      <c r="M59" s="2" t="s">
        <v>35</v>
      </c>
      <c r="N59" s="2" t="s">
        <v>36</v>
      </c>
      <c r="O59" s="5">
        <v>160000</v>
      </c>
      <c r="P59" s="3" t="s">
        <v>52</v>
      </c>
      <c r="Q59" s="3" t="s">
        <v>38</v>
      </c>
      <c r="R59" s="3">
        <v>42</v>
      </c>
      <c r="S59" s="3" t="s">
        <v>53</v>
      </c>
      <c r="T59" s="4">
        <v>44239</v>
      </c>
      <c r="U59" s="4">
        <v>45532</v>
      </c>
      <c r="V59" s="4">
        <v>45698</v>
      </c>
      <c r="W59" s="2" t="s">
        <v>368</v>
      </c>
      <c r="X59" s="23"/>
      <c r="Y59" s="27"/>
      <c r="Z59" s="30"/>
      <c r="AA59" s="56"/>
      <c r="AB59" s="4" t="s">
        <v>363</v>
      </c>
    </row>
    <row r="60" spans="1:28" ht="23.4" customHeight="1" x14ac:dyDescent="0.3">
      <c r="A60" s="2" t="s">
        <v>369</v>
      </c>
      <c r="B60" s="2" t="s">
        <v>370</v>
      </c>
      <c r="C60" s="3" t="s">
        <v>118</v>
      </c>
      <c r="D60" s="3" t="s">
        <v>371</v>
      </c>
      <c r="E60" s="3"/>
      <c r="F60" s="3"/>
      <c r="G60" s="4" t="str">
        <f>CONCATENATE(Tableau2425[[#This Row],[Type de prestations]]," / ",Tableau2425[[#This Row],[Domaine d’achat]]," / ",Tableau2425[[#This Row],[Sous-domaine d’achat]])</f>
        <v>Services / Prestations Intellectuelles / Services d architecture, ingénierie, aménagement urbain, architecture paysagère...</v>
      </c>
      <c r="H60" s="2" t="s">
        <v>320</v>
      </c>
      <c r="I60" s="2" t="s">
        <v>321</v>
      </c>
      <c r="J60" s="2" t="s">
        <v>345</v>
      </c>
      <c r="K60" s="2" t="s">
        <v>372</v>
      </c>
      <c r="L60" s="2" t="s">
        <v>373</v>
      </c>
      <c r="M60" s="2" t="s">
        <v>35</v>
      </c>
      <c r="N60" s="2" t="s">
        <v>36</v>
      </c>
      <c r="O60" s="5">
        <v>56658.8</v>
      </c>
      <c r="P60" s="3" t="s">
        <v>60</v>
      </c>
      <c r="Q60" s="3" t="s">
        <v>38</v>
      </c>
      <c r="R60" s="3">
        <v>24</v>
      </c>
      <c r="S60" s="3" t="s">
        <v>89</v>
      </c>
      <c r="T60" s="4">
        <v>44652</v>
      </c>
      <c r="U60" s="4">
        <v>45384</v>
      </c>
      <c r="V60" s="4"/>
      <c r="W60" s="2" t="s">
        <v>374</v>
      </c>
      <c r="X60" s="24"/>
      <c r="Y60" s="28"/>
      <c r="Z60" s="31"/>
      <c r="AA60" s="57"/>
      <c r="AB60" s="4" t="s">
        <v>363</v>
      </c>
    </row>
    <row r="61" spans="1:28" ht="23.4" customHeight="1" x14ac:dyDescent="0.3">
      <c r="A61" s="2" t="s">
        <v>375</v>
      </c>
      <c r="B61" s="2" t="s">
        <v>376</v>
      </c>
      <c r="C61" s="3" t="s">
        <v>377</v>
      </c>
      <c r="D61" s="3" t="s">
        <v>378</v>
      </c>
      <c r="E61" s="3" t="s">
        <v>379</v>
      </c>
      <c r="F61" s="3" t="s">
        <v>328</v>
      </c>
      <c r="G61" s="4" t="str">
        <f>CONCATENATE(Tableau2425[[#This Row],[Type de prestations]]," / ",Tableau2425[[#This Row],[Domaine d’achat]]," / ",Tableau2425[[#This Row],[Sous-domaine d’achat]])</f>
        <v>Services / Prestations Intellectuelles / Services d architecture, ingénierie, aménagement urbain, architecture paysagère...</v>
      </c>
      <c r="H61" s="2" t="s">
        <v>320</v>
      </c>
      <c r="I61" s="2" t="s">
        <v>321</v>
      </c>
      <c r="J61" s="2" t="s">
        <v>345</v>
      </c>
      <c r="K61" s="2" t="s">
        <v>380</v>
      </c>
      <c r="L61" s="2" t="s">
        <v>381</v>
      </c>
      <c r="M61" s="2" t="s">
        <v>51</v>
      </c>
      <c r="N61" s="2" t="s">
        <v>36</v>
      </c>
      <c r="O61" s="5">
        <v>39375</v>
      </c>
      <c r="P61" s="3" t="s">
        <v>60</v>
      </c>
      <c r="Q61" s="3" t="s">
        <v>38</v>
      </c>
      <c r="R61" s="3">
        <v>23</v>
      </c>
      <c r="S61" s="3" t="s">
        <v>89</v>
      </c>
      <c r="T61" s="4">
        <v>44677</v>
      </c>
      <c r="U61" s="4">
        <v>45407</v>
      </c>
      <c r="V61" s="4"/>
      <c r="W61" s="2" t="s">
        <v>382</v>
      </c>
      <c r="X61" s="23"/>
      <c r="Y61" s="27"/>
      <c r="Z61" s="30"/>
      <c r="AA61" s="56"/>
      <c r="AB61" s="4"/>
    </row>
    <row r="62" spans="1:28" ht="23.4" customHeight="1" x14ac:dyDescent="0.3">
      <c r="A62" s="2" t="s">
        <v>383</v>
      </c>
      <c r="B62" s="2" t="s">
        <v>117</v>
      </c>
      <c r="C62" s="3" t="s">
        <v>118</v>
      </c>
      <c r="D62" s="3" t="s">
        <v>119</v>
      </c>
      <c r="E62" s="3" t="s">
        <v>384</v>
      </c>
      <c r="F62" s="3" t="s">
        <v>72</v>
      </c>
      <c r="G62" s="4" t="str">
        <f>CONCATENATE(Tableau2425[[#This Row],[Type de prestations]]," / ",Tableau2425[[#This Row],[Domaine d’achat]]," / ",Tableau2425[[#This Row],[Sous-domaine d’achat]])</f>
        <v>Services / Prestations Intellectuelles / Services d architecture, ingénierie, aménagement urbain, architecture paysagère...</v>
      </c>
      <c r="H62" s="2" t="s">
        <v>320</v>
      </c>
      <c r="I62" s="2" t="s">
        <v>321</v>
      </c>
      <c r="J62" s="2" t="s">
        <v>345</v>
      </c>
      <c r="K62" s="2" t="s">
        <v>385</v>
      </c>
      <c r="L62" s="2" t="s">
        <v>386</v>
      </c>
      <c r="M62" s="2" t="s">
        <v>51</v>
      </c>
      <c r="N62" s="2" t="s">
        <v>36</v>
      </c>
      <c r="O62" s="5">
        <v>75000</v>
      </c>
      <c r="P62" s="3" t="s">
        <v>60</v>
      </c>
      <c r="Q62" s="3" t="s">
        <v>38</v>
      </c>
      <c r="R62" s="3">
        <v>48</v>
      </c>
      <c r="S62" s="3" t="s">
        <v>89</v>
      </c>
      <c r="T62" s="4">
        <v>43894</v>
      </c>
      <c r="U62" s="4">
        <v>45355</v>
      </c>
      <c r="V62" s="4">
        <v>45353</v>
      </c>
      <c r="W62" s="2" t="s">
        <v>387</v>
      </c>
      <c r="X62" s="24"/>
      <c r="Y62" s="28"/>
      <c r="Z62" s="31"/>
      <c r="AA62" s="57"/>
      <c r="AB62" s="4"/>
    </row>
    <row r="63" spans="1:28" ht="23.4" customHeight="1" x14ac:dyDescent="0.3">
      <c r="A63" s="2" t="s">
        <v>388</v>
      </c>
      <c r="B63" s="2" t="s">
        <v>117</v>
      </c>
      <c r="C63" s="3" t="s">
        <v>118</v>
      </c>
      <c r="D63" s="3" t="s">
        <v>119</v>
      </c>
      <c r="E63" s="3" t="s">
        <v>384</v>
      </c>
      <c r="F63" s="3" t="s">
        <v>72</v>
      </c>
      <c r="G63" s="4" t="str">
        <f>CONCATENATE(Tableau2425[[#This Row],[Type de prestations]]," / ",Tableau2425[[#This Row],[Domaine d’achat]]," / ",Tableau2425[[#This Row],[Sous-domaine d’achat]])</f>
        <v>Services / Prestations Intellectuelles / Services d architecture, ingénierie, aménagement urbain, architecture paysagère...</v>
      </c>
      <c r="H63" s="2" t="s">
        <v>320</v>
      </c>
      <c r="I63" s="2" t="s">
        <v>321</v>
      </c>
      <c r="J63" s="2" t="s">
        <v>345</v>
      </c>
      <c r="K63" s="2" t="s">
        <v>389</v>
      </c>
      <c r="L63" s="2" t="s">
        <v>390</v>
      </c>
      <c r="M63" s="2" t="s">
        <v>51</v>
      </c>
      <c r="N63" s="2" t="s">
        <v>36</v>
      </c>
      <c r="O63" s="5">
        <v>50000</v>
      </c>
      <c r="P63" s="3" t="s">
        <v>60</v>
      </c>
      <c r="Q63" s="3" t="s">
        <v>38</v>
      </c>
      <c r="R63" s="3">
        <v>48</v>
      </c>
      <c r="S63" s="3" t="s">
        <v>39</v>
      </c>
      <c r="T63" s="4">
        <v>44349</v>
      </c>
      <c r="U63" s="4">
        <v>45810</v>
      </c>
      <c r="V63" s="4"/>
      <c r="W63" s="2" t="s">
        <v>391</v>
      </c>
      <c r="X63" s="24"/>
      <c r="Y63" s="28"/>
      <c r="Z63" s="31"/>
      <c r="AA63" s="57"/>
      <c r="AB63" s="4"/>
    </row>
    <row r="64" spans="1:28" ht="23.4" customHeight="1" x14ac:dyDescent="0.3">
      <c r="A64" s="2" t="s">
        <v>392</v>
      </c>
      <c r="B64" s="2" t="s">
        <v>117</v>
      </c>
      <c r="C64" s="3" t="s">
        <v>118</v>
      </c>
      <c r="D64" s="3" t="s">
        <v>119</v>
      </c>
      <c r="E64" s="3" t="s">
        <v>393</v>
      </c>
      <c r="F64" s="3" t="s">
        <v>328</v>
      </c>
      <c r="G64" s="4" t="str">
        <f>CONCATENATE(Tableau2425[[#This Row],[Type de prestations]]," / ",Tableau2425[[#This Row],[Domaine d’achat]]," / ",Tableau2425[[#This Row],[Sous-domaine d’achat]])</f>
        <v>Services / Prestations Intellectuelles / Services d architecture, ingénierie, aménagement urbain, architecture paysagère...</v>
      </c>
      <c r="H64" s="2" t="s">
        <v>320</v>
      </c>
      <c r="I64" s="2" t="s">
        <v>321</v>
      </c>
      <c r="J64" s="2" t="s">
        <v>345</v>
      </c>
      <c r="K64" s="2" t="s">
        <v>394</v>
      </c>
      <c r="L64" s="2" t="s">
        <v>395</v>
      </c>
      <c r="M64" s="2" t="s">
        <v>35</v>
      </c>
      <c r="N64" s="2" t="s">
        <v>396</v>
      </c>
      <c r="O64" s="5">
        <v>400000</v>
      </c>
      <c r="P64" s="3" t="s">
        <v>88</v>
      </c>
      <c r="Q64" s="3" t="s">
        <v>38</v>
      </c>
      <c r="R64" s="3">
        <v>36</v>
      </c>
      <c r="S64" s="3" t="s">
        <v>39</v>
      </c>
      <c r="T64" s="4">
        <v>44631</v>
      </c>
      <c r="U64" s="4">
        <v>45750</v>
      </c>
      <c r="V64" s="4">
        <v>45749</v>
      </c>
      <c r="W64" s="2" t="s">
        <v>397</v>
      </c>
      <c r="X64" s="24"/>
      <c r="Y64" s="28"/>
      <c r="Z64" s="31"/>
      <c r="AA64" s="57"/>
      <c r="AB64" s="4"/>
    </row>
    <row r="65" spans="1:28" ht="23.4" customHeight="1" x14ac:dyDescent="0.3">
      <c r="A65" s="2" t="s">
        <v>398</v>
      </c>
      <c r="B65" s="2" t="s">
        <v>370</v>
      </c>
      <c r="C65" s="3" t="s">
        <v>118</v>
      </c>
      <c r="D65" s="3" t="s">
        <v>371</v>
      </c>
      <c r="E65" s="3" t="s">
        <v>399</v>
      </c>
      <c r="F65" s="3" t="s">
        <v>328</v>
      </c>
      <c r="G65" s="4" t="str">
        <f>CONCATENATE(Tableau2425[[#This Row],[Type de prestations]]," / ",Tableau2425[[#This Row],[Domaine d’achat]]," / ",Tableau2425[[#This Row],[Sous-domaine d’achat]])</f>
        <v>Services / Prestations Intellectuelles / Services d architecture, ingénierie, aménagement urbain, architecture paysagère...</v>
      </c>
      <c r="H65" s="2" t="s">
        <v>320</v>
      </c>
      <c r="I65" s="2" t="s">
        <v>321</v>
      </c>
      <c r="J65" s="2" t="s">
        <v>345</v>
      </c>
      <c r="K65" s="2" t="s">
        <v>400</v>
      </c>
      <c r="L65" s="2" t="s">
        <v>401</v>
      </c>
      <c r="M65" s="2" t="s">
        <v>75</v>
      </c>
      <c r="N65" s="2" t="s">
        <v>36</v>
      </c>
      <c r="O65" s="5">
        <v>1602267.54</v>
      </c>
      <c r="P65" s="3" t="s">
        <v>81</v>
      </c>
      <c r="Q65" s="3" t="s">
        <v>38</v>
      </c>
      <c r="R65" s="3">
        <v>65</v>
      </c>
      <c r="S65" s="3" t="s">
        <v>89</v>
      </c>
      <c r="T65" s="4">
        <v>43397</v>
      </c>
      <c r="U65" s="4">
        <v>45405</v>
      </c>
      <c r="V65" s="4"/>
      <c r="W65" s="2" t="s">
        <v>402</v>
      </c>
      <c r="X65" s="24"/>
      <c r="Y65" s="28"/>
      <c r="Z65" s="31"/>
      <c r="AA65" s="57"/>
      <c r="AB65" s="4"/>
    </row>
    <row r="66" spans="1:28" ht="23.4" customHeight="1" x14ac:dyDescent="0.3">
      <c r="A66" s="2" t="s">
        <v>403</v>
      </c>
      <c r="B66" s="2" t="s">
        <v>25</v>
      </c>
      <c r="C66" s="3" t="s">
        <v>26</v>
      </c>
      <c r="D66" s="3" t="s">
        <v>27</v>
      </c>
      <c r="E66" s="3" t="s">
        <v>355</v>
      </c>
      <c r="F66" s="3" t="s">
        <v>328</v>
      </c>
      <c r="G66" s="4" t="str">
        <f>CONCATENATE(Tableau2425[[#This Row],[Type de prestations]]," / ",Tableau2425[[#This Row],[Domaine d’achat]]," / ",Tableau2425[[#This Row],[Sous-domaine d’achat]])</f>
        <v>Services / Prestations Intellectuelles / Services d architecture, ingénierie, aménagement urbain, architecture paysagère...</v>
      </c>
      <c r="H66" s="2" t="s">
        <v>320</v>
      </c>
      <c r="I66" s="2" t="s">
        <v>321</v>
      </c>
      <c r="J66" s="2" t="s">
        <v>345</v>
      </c>
      <c r="K66" s="2" t="s">
        <v>404</v>
      </c>
      <c r="L66" s="2" t="s">
        <v>405</v>
      </c>
      <c r="M66" s="2" t="s">
        <v>35</v>
      </c>
      <c r="N66" s="2" t="s">
        <v>406</v>
      </c>
      <c r="O66" s="5">
        <v>2000000</v>
      </c>
      <c r="P66" s="3" t="s">
        <v>81</v>
      </c>
      <c r="Q66" s="3" t="s">
        <v>38</v>
      </c>
      <c r="R66" s="3">
        <v>48</v>
      </c>
      <c r="S66" s="3" t="s">
        <v>89</v>
      </c>
      <c r="T66" s="4">
        <v>43929</v>
      </c>
      <c r="U66" s="4">
        <v>45390</v>
      </c>
      <c r="V66" s="4">
        <v>45388</v>
      </c>
      <c r="W66" s="2" t="s">
        <v>407</v>
      </c>
      <c r="X66" s="24"/>
      <c r="Y66" s="28"/>
      <c r="Z66" s="31"/>
      <c r="AA66" s="57"/>
      <c r="AB66" s="4"/>
    </row>
    <row r="67" spans="1:28" ht="23.4" customHeight="1" x14ac:dyDescent="0.3">
      <c r="A67" s="2" t="s">
        <v>408</v>
      </c>
      <c r="B67" s="2" t="s">
        <v>409</v>
      </c>
      <c r="C67" s="3" t="s">
        <v>118</v>
      </c>
      <c r="D67" s="3" t="s">
        <v>410</v>
      </c>
      <c r="E67" s="3" t="s">
        <v>411</v>
      </c>
      <c r="F67" s="3" t="s">
        <v>328</v>
      </c>
      <c r="G67" s="4" t="str">
        <f>CONCATENATE(Tableau2425[[#This Row],[Type de prestations]]," / ",Tableau2425[[#This Row],[Domaine d’achat]]," / ",Tableau2425[[#This Row],[Sous-domaine d’achat]])</f>
        <v>Services / Prestations Intellectuelles / Services d architecture, ingénierie, aménagement urbain, architecture paysagère...</v>
      </c>
      <c r="H67" s="2" t="s">
        <v>320</v>
      </c>
      <c r="I67" s="2" t="s">
        <v>321</v>
      </c>
      <c r="J67" s="2" t="s">
        <v>345</v>
      </c>
      <c r="K67" s="2" t="s">
        <v>412</v>
      </c>
      <c r="L67" s="2" t="s">
        <v>413</v>
      </c>
      <c r="M67" s="2" t="s">
        <v>51</v>
      </c>
      <c r="N67" s="2" t="s">
        <v>36</v>
      </c>
      <c r="O67" s="5">
        <v>196000</v>
      </c>
      <c r="P67" s="3" t="s">
        <v>52</v>
      </c>
      <c r="Q67" s="3" t="s">
        <v>38</v>
      </c>
      <c r="R67" s="3">
        <v>97</v>
      </c>
      <c r="S67" s="3" t="s">
        <v>53</v>
      </c>
      <c r="T67" s="4">
        <v>42627</v>
      </c>
      <c r="U67" s="4">
        <v>45608</v>
      </c>
      <c r="V67" s="4"/>
      <c r="W67" s="2" t="s">
        <v>414</v>
      </c>
      <c r="X67" s="24"/>
      <c r="Y67" s="28"/>
      <c r="Z67" s="31"/>
      <c r="AA67" s="57"/>
      <c r="AB67" s="4"/>
    </row>
    <row r="68" spans="1:28" ht="23.4" customHeight="1" x14ac:dyDescent="0.3">
      <c r="A68" s="2" t="s">
        <v>415</v>
      </c>
      <c r="B68" s="2" t="s">
        <v>25</v>
      </c>
      <c r="C68" s="3" t="s">
        <v>26</v>
      </c>
      <c r="D68" s="3" t="s">
        <v>27</v>
      </c>
      <c r="E68" s="3" t="s">
        <v>416</v>
      </c>
      <c r="F68" s="3" t="s">
        <v>328</v>
      </c>
      <c r="G68" s="4" t="str">
        <f>CONCATENATE(Tableau2425[[#This Row],[Type de prestations]]," / ",Tableau2425[[#This Row],[Domaine d’achat]]," / ",Tableau2425[[#This Row],[Sous-domaine d’achat]])</f>
        <v>Services / Prestations Intellectuelles / Services d entretien et de réparation</v>
      </c>
      <c r="H68" s="2" t="s">
        <v>320</v>
      </c>
      <c r="I68" s="2" t="s">
        <v>321</v>
      </c>
      <c r="J68" s="2" t="s">
        <v>417</v>
      </c>
      <c r="K68" s="2" t="s">
        <v>418</v>
      </c>
      <c r="L68" s="2" t="s">
        <v>419</v>
      </c>
      <c r="M68" s="2" t="s">
        <v>35</v>
      </c>
      <c r="N68" s="2" t="s">
        <v>36</v>
      </c>
      <c r="O68" s="5">
        <v>720000</v>
      </c>
      <c r="P68" s="3" t="s">
        <v>104</v>
      </c>
      <c r="Q68" s="3" t="s">
        <v>38</v>
      </c>
      <c r="R68" s="3">
        <v>47</v>
      </c>
      <c r="S68" s="3" t="s">
        <v>89</v>
      </c>
      <c r="T68" s="4">
        <v>43871</v>
      </c>
      <c r="U68" s="4">
        <v>45331</v>
      </c>
      <c r="V68" s="4">
        <v>45330</v>
      </c>
      <c r="W68" s="2" t="s">
        <v>420</v>
      </c>
      <c r="X68" s="24"/>
      <c r="Y68" s="28"/>
      <c r="Z68" s="31"/>
      <c r="AA68" s="57"/>
      <c r="AB68" s="4"/>
    </row>
    <row r="69" spans="1:28" ht="23.4" customHeight="1" x14ac:dyDescent="0.3">
      <c r="A69" s="2" t="s">
        <v>421</v>
      </c>
      <c r="B69" s="2" t="s">
        <v>117</v>
      </c>
      <c r="C69" s="3" t="s">
        <v>118</v>
      </c>
      <c r="D69" s="3" t="s">
        <v>119</v>
      </c>
      <c r="E69" s="3" t="s">
        <v>422</v>
      </c>
      <c r="F69" s="3" t="s">
        <v>328</v>
      </c>
      <c r="G69" s="4" t="str">
        <f>CONCATENATE(Tableau2425[[#This Row],[Type de prestations]]," / ",Tableau2425[[#This Row],[Domaine d’achat]]," / ",Tableau2425[[#This Row],[Sous-domaine d’achat]])</f>
        <v>Services / Prestations Intellectuelles / Services d entretien et de réparation</v>
      </c>
      <c r="H69" s="2" t="s">
        <v>320</v>
      </c>
      <c r="I69" s="2" t="s">
        <v>321</v>
      </c>
      <c r="J69" s="2" t="s">
        <v>417</v>
      </c>
      <c r="K69" s="2" t="s">
        <v>423</v>
      </c>
      <c r="L69" s="2" t="s">
        <v>424</v>
      </c>
      <c r="M69" s="2" t="s">
        <v>51</v>
      </c>
      <c r="N69" s="2" t="s">
        <v>36</v>
      </c>
      <c r="O69" s="5">
        <v>200000</v>
      </c>
      <c r="P69" s="3" t="s">
        <v>52</v>
      </c>
      <c r="Q69" s="3" t="s">
        <v>38</v>
      </c>
      <c r="R69" s="3">
        <v>23</v>
      </c>
      <c r="S69" s="3" t="s">
        <v>53</v>
      </c>
      <c r="T69" s="4">
        <v>44909</v>
      </c>
      <c r="U69" s="4">
        <v>45639</v>
      </c>
      <c r="V69" s="4">
        <v>45638</v>
      </c>
      <c r="W69" s="2" t="s">
        <v>425</v>
      </c>
      <c r="X69" s="24"/>
      <c r="Y69" s="28"/>
      <c r="Z69" s="31"/>
      <c r="AA69" s="57"/>
      <c r="AB69" s="4"/>
    </row>
    <row r="70" spans="1:28" ht="23.4" customHeight="1" x14ac:dyDescent="0.3">
      <c r="A70" s="2" t="s">
        <v>426</v>
      </c>
      <c r="B70" s="2" t="s">
        <v>69</v>
      </c>
      <c r="C70" s="3" t="s">
        <v>43</v>
      </c>
      <c r="D70" s="3" t="s">
        <v>70</v>
      </c>
      <c r="E70" s="3" t="s">
        <v>427</v>
      </c>
      <c r="F70" s="3" t="s">
        <v>328</v>
      </c>
      <c r="G70" s="4" t="str">
        <f>CONCATENATE(Tableau2425[[#This Row],[Type de prestations]]," / ",Tableau2425[[#This Row],[Domaine d’achat]]," / ",Tableau2425[[#This Row],[Sous-domaine d’achat]])</f>
        <v>Services / Prestations Intellectuelles / Services d entretien et de réparation</v>
      </c>
      <c r="H70" s="2" t="s">
        <v>320</v>
      </c>
      <c r="I70" s="2" t="s">
        <v>321</v>
      </c>
      <c r="J70" s="2" t="s">
        <v>417</v>
      </c>
      <c r="K70" s="2" t="s">
        <v>428</v>
      </c>
      <c r="L70" s="2" t="s">
        <v>429</v>
      </c>
      <c r="M70" s="2" t="s">
        <v>51</v>
      </c>
      <c r="N70" s="2" t="s">
        <v>36</v>
      </c>
      <c r="O70" s="5">
        <v>27860</v>
      </c>
      <c r="P70" s="3" t="s">
        <v>60</v>
      </c>
      <c r="Q70" s="3" t="s">
        <v>38</v>
      </c>
      <c r="R70" s="3">
        <v>24</v>
      </c>
      <c r="S70" s="3" t="s">
        <v>53</v>
      </c>
      <c r="T70" s="4">
        <v>44848</v>
      </c>
      <c r="U70" s="4">
        <v>45579</v>
      </c>
      <c r="V70" s="4"/>
      <c r="W70" s="2" t="s">
        <v>430</v>
      </c>
      <c r="X70" s="24"/>
      <c r="Y70" s="28"/>
      <c r="Z70" s="31"/>
      <c r="AA70" s="57"/>
      <c r="AB70" s="4"/>
    </row>
    <row r="71" spans="1:28" ht="23.4" customHeight="1" x14ac:dyDescent="0.3">
      <c r="A71" s="2" t="s">
        <v>431</v>
      </c>
      <c r="B71" s="2" t="s">
        <v>117</v>
      </c>
      <c r="C71" s="3" t="s">
        <v>118</v>
      </c>
      <c r="D71" s="3" t="s">
        <v>119</v>
      </c>
      <c r="E71" s="3" t="s">
        <v>432</v>
      </c>
      <c r="F71" s="3" t="s">
        <v>328</v>
      </c>
      <c r="G71" s="4" t="str">
        <f>CONCATENATE(Tableau2425[[#This Row],[Type de prestations]]," / ",Tableau2425[[#This Row],[Domaine d’achat]]," / ",Tableau2425[[#This Row],[Sous-domaine d’achat]])</f>
        <v>Services / Prestations Intellectuelles / Services de communications électroniques</v>
      </c>
      <c r="H71" s="2" t="s">
        <v>320</v>
      </c>
      <c r="I71" s="2" t="s">
        <v>321</v>
      </c>
      <c r="J71" s="2" t="s">
        <v>433</v>
      </c>
      <c r="K71" s="2" t="s">
        <v>434</v>
      </c>
      <c r="L71" s="2" t="s">
        <v>435</v>
      </c>
      <c r="M71" s="2" t="s">
        <v>51</v>
      </c>
      <c r="N71" s="2" t="s">
        <v>36</v>
      </c>
      <c r="O71" s="5">
        <v>420000</v>
      </c>
      <c r="P71" s="3" t="s">
        <v>88</v>
      </c>
      <c r="Q71" s="3" t="s">
        <v>38</v>
      </c>
      <c r="R71" s="3">
        <v>48</v>
      </c>
      <c r="S71" s="3" t="s">
        <v>53</v>
      </c>
      <c r="T71" s="4">
        <v>44187</v>
      </c>
      <c r="U71" s="4">
        <v>45649</v>
      </c>
      <c r="V71" s="4"/>
      <c r="W71" s="2" t="s">
        <v>436</v>
      </c>
      <c r="X71" s="24"/>
      <c r="Y71" s="28"/>
      <c r="Z71" s="31"/>
      <c r="AA71" s="57"/>
      <c r="AB71" s="4"/>
    </row>
    <row r="72" spans="1:28" ht="23.4" customHeight="1" x14ac:dyDescent="0.3">
      <c r="A72" s="2" t="s">
        <v>437</v>
      </c>
      <c r="B72" s="2" t="s">
        <v>438</v>
      </c>
      <c r="C72" s="3" t="s">
        <v>318</v>
      </c>
      <c r="D72" s="3" t="s">
        <v>439</v>
      </c>
      <c r="E72" s="3" t="s">
        <v>440</v>
      </c>
      <c r="F72" s="3" t="s">
        <v>328</v>
      </c>
      <c r="G72" s="4" t="str">
        <f>CONCATENATE(Tableau2425[[#This Row],[Type de prestations]]," / ",Tableau2425[[#This Row],[Domaine d’achat]]," / ",Tableau2425[[#This Row],[Sous-domaine d’achat]])</f>
        <v>Services / Prestations Intellectuelles / Services de conseil en gestion et services connexes</v>
      </c>
      <c r="H72" s="2" t="s">
        <v>320</v>
      </c>
      <c r="I72" s="2" t="s">
        <v>321</v>
      </c>
      <c r="J72" s="2" t="s">
        <v>441</v>
      </c>
      <c r="K72" s="2" t="s">
        <v>442</v>
      </c>
      <c r="L72" s="2" t="s">
        <v>443</v>
      </c>
      <c r="M72" s="2" t="s">
        <v>51</v>
      </c>
      <c r="N72" s="2" t="s">
        <v>36</v>
      </c>
      <c r="O72" s="5">
        <v>85000</v>
      </c>
      <c r="P72" s="3" t="s">
        <v>60</v>
      </c>
      <c r="Q72" s="3" t="s">
        <v>38</v>
      </c>
      <c r="R72" s="3">
        <v>35</v>
      </c>
      <c r="S72" s="3" t="s">
        <v>39</v>
      </c>
      <c r="T72" s="4">
        <v>44572</v>
      </c>
      <c r="U72" s="4">
        <v>45667</v>
      </c>
      <c r="V72" s="4"/>
      <c r="W72" s="2" t="s">
        <v>444</v>
      </c>
      <c r="X72" s="24"/>
      <c r="Y72" s="28"/>
      <c r="Z72" s="31"/>
      <c r="AA72" s="57"/>
      <c r="AB72" s="4"/>
    </row>
    <row r="73" spans="1:28" ht="23.4" customHeight="1" x14ac:dyDescent="0.3">
      <c r="A73" s="2" t="s">
        <v>445</v>
      </c>
      <c r="B73" s="2" t="s">
        <v>25</v>
      </c>
      <c r="C73" s="3" t="s">
        <v>26</v>
      </c>
      <c r="D73" s="3" t="s">
        <v>27</v>
      </c>
      <c r="E73" s="3" t="s">
        <v>446</v>
      </c>
      <c r="F73" s="3" t="s">
        <v>328</v>
      </c>
      <c r="G73" s="4" t="str">
        <f>CONCATENATE(Tableau2425[[#This Row],[Type de prestations]]," / ",Tableau2425[[#This Row],[Domaine d’achat]]," / ",Tableau2425[[#This Row],[Sous-domaine d’achat]])</f>
        <v>Services / Prestations Intellectuelles / Services de conseil en gestion et services connexes</v>
      </c>
      <c r="H73" s="2" t="s">
        <v>320</v>
      </c>
      <c r="I73" s="2" t="s">
        <v>321</v>
      </c>
      <c r="J73" s="2" t="s">
        <v>441</v>
      </c>
      <c r="K73" s="2" t="s">
        <v>447</v>
      </c>
      <c r="L73" s="2" t="s">
        <v>448</v>
      </c>
      <c r="M73" s="2" t="s">
        <v>35</v>
      </c>
      <c r="N73" s="2" t="s">
        <v>36</v>
      </c>
      <c r="O73" s="5">
        <v>320000</v>
      </c>
      <c r="P73" s="3" t="s">
        <v>88</v>
      </c>
      <c r="Q73" s="3" t="s">
        <v>38</v>
      </c>
      <c r="R73" s="3">
        <v>48</v>
      </c>
      <c r="S73" s="3" t="s">
        <v>89</v>
      </c>
      <c r="T73" s="4">
        <v>43840</v>
      </c>
      <c r="U73" s="4">
        <v>45302</v>
      </c>
      <c r="V73" s="4">
        <v>45301</v>
      </c>
      <c r="W73" s="2" t="s">
        <v>449</v>
      </c>
      <c r="X73" s="24"/>
      <c r="Y73" s="28"/>
      <c r="Z73" s="31"/>
      <c r="AA73" s="57"/>
      <c r="AB73" s="4"/>
    </row>
    <row r="74" spans="1:28" ht="23.4" customHeight="1" x14ac:dyDescent="0.3">
      <c r="A74" s="2" t="s">
        <v>450</v>
      </c>
      <c r="B74" s="2" t="s">
        <v>304</v>
      </c>
      <c r="C74" s="3" t="s">
        <v>305</v>
      </c>
      <c r="D74" s="3" t="s">
        <v>216</v>
      </c>
      <c r="E74" s="3" t="s">
        <v>451</v>
      </c>
      <c r="F74" s="3" t="s">
        <v>328</v>
      </c>
      <c r="G74" s="4" t="str">
        <f>CONCATENATE(Tableau2425[[#This Row],[Type de prestations]]," / ",Tableau2425[[#This Row],[Domaine d’achat]]," / ",Tableau2425[[#This Row],[Sous-domaine d’achat]])</f>
        <v>Services / Prestations Intellectuelles / Services de conseil en gestion et services connexes</v>
      </c>
      <c r="H74" s="2" t="s">
        <v>320</v>
      </c>
      <c r="I74" s="2" t="s">
        <v>321</v>
      </c>
      <c r="J74" s="2" t="s">
        <v>441</v>
      </c>
      <c r="K74" s="2" t="s">
        <v>452</v>
      </c>
      <c r="L74" s="2" t="s">
        <v>453</v>
      </c>
      <c r="M74" s="2" t="s">
        <v>35</v>
      </c>
      <c r="N74" s="2" t="s">
        <v>454</v>
      </c>
      <c r="O74" s="5">
        <v>340000</v>
      </c>
      <c r="P74" s="3" t="s">
        <v>88</v>
      </c>
      <c r="Q74" s="3" t="s">
        <v>38</v>
      </c>
      <c r="R74" s="3">
        <v>48</v>
      </c>
      <c r="S74" s="3" t="s">
        <v>39</v>
      </c>
      <c r="T74" s="4">
        <v>44208</v>
      </c>
      <c r="U74" s="4">
        <v>45671</v>
      </c>
      <c r="V74" s="4">
        <v>45670</v>
      </c>
      <c r="W74" s="2" t="s">
        <v>455</v>
      </c>
      <c r="X74" s="24"/>
      <c r="Y74" s="28"/>
      <c r="Z74" s="31"/>
      <c r="AA74" s="57"/>
      <c r="AB74" s="4"/>
    </row>
    <row r="75" spans="1:28" ht="23.4" customHeight="1" x14ac:dyDescent="0.3">
      <c r="A75" s="2" t="s">
        <v>456</v>
      </c>
      <c r="B75" s="2" t="s">
        <v>304</v>
      </c>
      <c r="C75" s="3" t="s">
        <v>305</v>
      </c>
      <c r="D75" s="3" t="s">
        <v>216</v>
      </c>
      <c r="E75" s="3" t="s">
        <v>451</v>
      </c>
      <c r="F75" s="3" t="s">
        <v>328</v>
      </c>
      <c r="G75" s="4" t="str">
        <f>CONCATENATE(Tableau2425[[#This Row],[Type de prestations]]," / ",Tableau2425[[#This Row],[Domaine d’achat]]," / ",Tableau2425[[#This Row],[Sous-domaine d’achat]])</f>
        <v>Services / Prestations Intellectuelles / Services de conseil en gestion et services connexes</v>
      </c>
      <c r="H75" s="2" t="s">
        <v>320</v>
      </c>
      <c r="I75" s="2" t="s">
        <v>321</v>
      </c>
      <c r="J75" s="2" t="s">
        <v>441</v>
      </c>
      <c r="K75" s="2" t="s">
        <v>457</v>
      </c>
      <c r="L75" s="2" t="s">
        <v>453</v>
      </c>
      <c r="M75" s="2" t="s">
        <v>35</v>
      </c>
      <c r="N75" s="2" t="s">
        <v>458</v>
      </c>
      <c r="O75" s="5">
        <v>80000</v>
      </c>
      <c r="P75" s="3" t="s">
        <v>60</v>
      </c>
      <c r="Q75" s="3" t="s">
        <v>38</v>
      </c>
      <c r="R75" s="3">
        <v>48</v>
      </c>
      <c r="S75" s="3" t="s">
        <v>39</v>
      </c>
      <c r="T75" s="4">
        <v>44208</v>
      </c>
      <c r="U75" s="4">
        <v>45670</v>
      </c>
      <c r="V75" s="4">
        <v>45667</v>
      </c>
      <c r="W75" s="2" t="s">
        <v>459</v>
      </c>
      <c r="X75" s="24"/>
      <c r="Y75" s="28"/>
      <c r="Z75" s="31"/>
      <c r="AA75" s="57"/>
      <c r="AB75" s="4"/>
    </row>
    <row r="76" spans="1:28" ht="23.4" customHeight="1" x14ac:dyDescent="0.3">
      <c r="A76" s="2" t="s">
        <v>460</v>
      </c>
      <c r="B76" s="2" t="s">
        <v>461</v>
      </c>
      <c r="C76" s="3" t="s">
        <v>318</v>
      </c>
      <c r="D76" s="3" t="s">
        <v>462</v>
      </c>
      <c r="E76" s="3" t="s">
        <v>463</v>
      </c>
      <c r="F76" s="3" t="s">
        <v>328</v>
      </c>
      <c r="G76" s="4" t="str">
        <f>CONCATENATE(Tableau2425[[#This Row],[Type de prestations]]," / ",Tableau2425[[#This Row],[Domaine d’achat]]," / ",Tableau2425[[#This Row],[Sous-domaine d’achat]])</f>
        <v>Services / Prestations Intellectuelles / Services de conseil en gestion et services connexes</v>
      </c>
      <c r="H76" s="2" t="s">
        <v>320</v>
      </c>
      <c r="I76" s="2" t="s">
        <v>321</v>
      </c>
      <c r="J76" s="2" t="s">
        <v>441</v>
      </c>
      <c r="K76" s="2" t="s">
        <v>464</v>
      </c>
      <c r="L76" s="2" t="s">
        <v>465</v>
      </c>
      <c r="M76" s="2" t="s">
        <v>35</v>
      </c>
      <c r="N76" s="2" t="s">
        <v>466</v>
      </c>
      <c r="O76" s="5">
        <v>360000</v>
      </c>
      <c r="P76" s="3" t="s">
        <v>88</v>
      </c>
      <c r="Q76" s="3" t="s">
        <v>38</v>
      </c>
      <c r="R76" s="3">
        <v>24</v>
      </c>
      <c r="S76" s="3" t="s">
        <v>89</v>
      </c>
      <c r="T76" s="4">
        <v>44596</v>
      </c>
      <c r="U76" s="4">
        <v>45327</v>
      </c>
      <c r="V76" s="4">
        <v>45324</v>
      </c>
      <c r="W76" s="2" t="s">
        <v>467</v>
      </c>
      <c r="X76" s="24"/>
      <c r="Y76" s="28"/>
      <c r="Z76" s="31"/>
      <c r="AA76" s="57"/>
      <c r="AB76" s="4"/>
    </row>
    <row r="77" spans="1:28" ht="23.4" customHeight="1" x14ac:dyDescent="0.3">
      <c r="A77" s="2" t="s">
        <v>468</v>
      </c>
      <c r="B77" s="2" t="s">
        <v>461</v>
      </c>
      <c r="C77" s="3" t="s">
        <v>318</v>
      </c>
      <c r="D77" s="3" t="s">
        <v>462</v>
      </c>
      <c r="E77" s="3" t="s">
        <v>463</v>
      </c>
      <c r="F77" s="3" t="s">
        <v>328</v>
      </c>
      <c r="G77" s="4" t="str">
        <f>CONCATENATE(Tableau2425[[#This Row],[Type de prestations]]," / ",Tableau2425[[#This Row],[Domaine d’achat]]," / ",Tableau2425[[#This Row],[Sous-domaine d’achat]])</f>
        <v>Services / Prestations Intellectuelles / Services de conseil en gestion et services connexes</v>
      </c>
      <c r="H77" s="2" t="s">
        <v>320</v>
      </c>
      <c r="I77" s="2" t="s">
        <v>321</v>
      </c>
      <c r="J77" s="2" t="s">
        <v>441</v>
      </c>
      <c r="K77" s="2" t="s">
        <v>469</v>
      </c>
      <c r="L77" s="2" t="s">
        <v>465</v>
      </c>
      <c r="M77" s="2" t="s">
        <v>35</v>
      </c>
      <c r="N77" s="2" t="s">
        <v>470</v>
      </c>
      <c r="O77" s="5">
        <v>480000</v>
      </c>
      <c r="P77" s="3" t="s">
        <v>88</v>
      </c>
      <c r="Q77" s="3" t="s">
        <v>38</v>
      </c>
      <c r="R77" s="3">
        <v>24</v>
      </c>
      <c r="S77" s="3" t="s">
        <v>89</v>
      </c>
      <c r="T77" s="4">
        <v>44589</v>
      </c>
      <c r="U77" s="4">
        <v>45320</v>
      </c>
      <c r="V77" s="4">
        <v>45317</v>
      </c>
      <c r="W77" s="2" t="s">
        <v>471</v>
      </c>
      <c r="X77" s="24"/>
      <c r="Y77" s="28"/>
      <c r="Z77" s="31"/>
      <c r="AA77" s="57"/>
      <c r="AB77" s="4"/>
    </row>
    <row r="78" spans="1:28" ht="23.4" customHeight="1" x14ac:dyDescent="0.3">
      <c r="A78" s="2" t="s">
        <v>472</v>
      </c>
      <c r="B78" s="2" t="s">
        <v>473</v>
      </c>
      <c r="C78" s="3" t="s">
        <v>43</v>
      </c>
      <c r="D78" s="3" t="s">
        <v>474</v>
      </c>
      <c r="E78" s="3" t="s">
        <v>475</v>
      </c>
      <c r="F78" s="3" t="s">
        <v>328</v>
      </c>
      <c r="G78" s="4" t="str">
        <f>CONCATENATE(Tableau2425[[#This Row],[Type de prestations]]," / ",Tableau2425[[#This Row],[Domaine d’achat]]," / ",Tableau2425[[#This Row],[Sous-domaine d’achat]])</f>
        <v>Services / Prestations Intellectuelles / Services de conseil en gestion et services connexes</v>
      </c>
      <c r="H78" s="2" t="s">
        <v>320</v>
      </c>
      <c r="I78" s="2" t="s">
        <v>321</v>
      </c>
      <c r="J78" s="2" t="s">
        <v>441</v>
      </c>
      <c r="K78" s="2" t="s">
        <v>476</v>
      </c>
      <c r="L78" s="2" t="s">
        <v>477</v>
      </c>
      <c r="M78" s="2" t="s">
        <v>35</v>
      </c>
      <c r="N78" s="2" t="s">
        <v>36</v>
      </c>
      <c r="O78" s="5">
        <v>640000</v>
      </c>
      <c r="P78" s="3" t="s">
        <v>104</v>
      </c>
      <c r="Q78" s="3" t="s">
        <v>38</v>
      </c>
      <c r="R78" s="3">
        <v>24</v>
      </c>
      <c r="S78" s="3" t="s">
        <v>53</v>
      </c>
      <c r="T78" s="4">
        <v>44764</v>
      </c>
      <c r="U78" s="4">
        <v>45495</v>
      </c>
      <c r="V78" s="4">
        <v>45493</v>
      </c>
      <c r="W78" s="2" t="s">
        <v>478</v>
      </c>
      <c r="X78" s="24"/>
      <c r="Y78" s="28"/>
      <c r="Z78" s="31"/>
      <c r="AA78" s="57"/>
      <c r="AB78" s="4"/>
    </row>
    <row r="79" spans="1:28" ht="23.4" customHeight="1" x14ac:dyDescent="0.3">
      <c r="A79" s="2" t="s">
        <v>479</v>
      </c>
      <c r="B79" s="2" t="s">
        <v>117</v>
      </c>
      <c r="C79" s="3" t="s">
        <v>118</v>
      </c>
      <c r="D79" s="3" t="s">
        <v>119</v>
      </c>
      <c r="E79" s="3" t="s">
        <v>480</v>
      </c>
      <c r="F79" s="3" t="s">
        <v>328</v>
      </c>
      <c r="G79" s="4" t="str">
        <f>CONCATENATE(Tableau2425[[#This Row],[Type de prestations]]," / ",Tableau2425[[#This Row],[Domaine d’achat]]," / ",Tableau2425[[#This Row],[Sous-domaine d’achat]])</f>
        <v>Services / Prestations Intellectuelles / Services de conseil en gestion et services connexes</v>
      </c>
      <c r="H79" s="2" t="s">
        <v>320</v>
      </c>
      <c r="I79" s="2" t="s">
        <v>321</v>
      </c>
      <c r="J79" s="2" t="s">
        <v>441</v>
      </c>
      <c r="K79" s="2" t="s">
        <v>481</v>
      </c>
      <c r="L79" s="2" t="s">
        <v>482</v>
      </c>
      <c r="M79" s="2" t="s">
        <v>35</v>
      </c>
      <c r="N79" s="2" t="s">
        <v>36</v>
      </c>
      <c r="O79" s="5">
        <v>750000</v>
      </c>
      <c r="P79" s="3" t="s">
        <v>104</v>
      </c>
      <c r="Q79" s="3" t="s">
        <v>38</v>
      </c>
      <c r="R79" s="3">
        <v>48</v>
      </c>
      <c r="S79" s="3" t="s">
        <v>39</v>
      </c>
      <c r="T79" s="4">
        <v>44209</v>
      </c>
      <c r="U79" s="4">
        <v>45670</v>
      </c>
      <c r="V79" s="4"/>
      <c r="W79" s="2" t="s">
        <v>483</v>
      </c>
      <c r="X79" s="24"/>
      <c r="Y79" s="28"/>
      <c r="Z79" s="31"/>
      <c r="AA79" s="57"/>
      <c r="AB79" s="4"/>
    </row>
    <row r="80" spans="1:28" ht="23.4" customHeight="1" x14ac:dyDescent="0.3">
      <c r="A80" s="2" t="s">
        <v>484</v>
      </c>
      <c r="B80" s="2" t="s">
        <v>25</v>
      </c>
      <c r="C80" s="3" t="s">
        <v>26</v>
      </c>
      <c r="D80" s="3" t="s">
        <v>27</v>
      </c>
      <c r="E80" s="3" t="s">
        <v>485</v>
      </c>
      <c r="F80" s="3" t="s">
        <v>29</v>
      </c>
      <c r="G80" s="4" t="str">
        <f>CONCATENATE(Tableau2425[[#This Row],[Type de prestations]]," / ",Tableau2425[[#This Row],[Domaine d’achat]]," / ",Tableau2425[[#This Row],[Sous-domaine d’achat]])</f>
        <v>Services / Services courants / Autres services Article 30 CMP</v>
      </c>
      <c r="H80" s="2" t="s">
        <v>320</v>
      </c>
      <c r="I80" s="2" t="s">
        <v>486</v>
      </c>
      <c r="J80" s="2" t="s">
        <v>322</v>
      </c>
      <c r="K80" s="2" t="s">
        <v>487</v>
      </c>
      <c r="L80" s="2" t="s">
        <v>488</v>
      </c>
      <c r="M80" s="2" t="s">
        <v>51</v>
      </c>
      <c r="N80" s="2" t="s">
        <v>36</v>
      </c>
      <c r="O80" s="5">
        <v>30000</v>
      </c>
      <c r="P80" s="3" t="s">
        <v>60</v>
      </c>
      <c r="Q80" s="3" t="s">
        <v>38</v>
      </c>
      <c r="R80" s="3">
        <v>47</v>
      </c>
      <c r="S80" s="3" t="s">
        <v>39</v>
      </c>
      <c r="T80" s="4">
        <v>44242</v>
      </c>
      <c r="U80" s="4">
        <v>45702</v>
      </c>
      <c r="V80" s="4"/>
      <c r="W80" s="2" t="s">
        <v>489</v>
      </c>
      <c r="X80" s="24"/>
      <c r="Y80" s="28"/>
      <c r="Z80" s="31"/>
      <c r="AA80" s="57"/>
      <c r="AB80" s="4"/>
    </row>
    <row r="81" spans="1:28" ht="23.4" customHeight="1" x14ac:dyDescent="0.3">
      <c r="A81" s="2" t="s">
        <v>490</v>
      </c>
      <c r="B81" s="2" t="s">
        <v>25</v>
      </c>
      <c r="C81" s="3" t="s">
        <v>26</v>
      </c>
      <c r="D81" s="3" t="s">
        <v>27</v>
      </c>
      <c r="E81" s="3" t="s">
        <v>485</v>
      </c>
      <c r="F81" s="3" t="s">
        <v>29</v>
      </c>
      <c r="G81" s="4" t="str">
        <f>CONCATENATE(Tableau2425[[#This Row],[Type de prestations]]," / ",Tableau2425[[#This Row],[Domaine d’achat]]," / ",Tableau2425[[#This Row],[Sous-domaine d’achat]])</f>
        <v>Services / Services courants / Autres services Article 30 CMP</v>
      </c>
      <c r="H81" s="2" t="s">
        <v>320</v>
      </c>
      <c r="I81" s="2" t="s">
        <v>486</v>
      </c>
      <c r="J81" s="2" t="s">
        <v>322</v>
      </c>
      <c r="K81" s="2" t="s">
        <v>491</v>
      </c>
      <c r="L81" s="2" t="s">
        <v>492</v>
      </c>
      <c r="M81" s="2" t="s">
        <v>51</v>
      </c>
      <c r="N81" s="2" t="s">
        <v>36</v>
      </c>
      <c r="O81" s="5">
        <v>9900</v>
      </c>
      <c r="P81" s="3" t="s">
        <v>60</v>
      </c>
      <c r="Q81" s="3" t="s">
        <v>38</v>
      </c>
      <c r="R81" s="3">
        <v>47</v>
      </c>
      <c r="S81" s="3" t="s">
        <v>39</v>
      </c>
      <c r="T81" s="4">
        <v>44266</v>
      </c>
      <c r="U81" s="4">
        <v>45726</v>
      </c>
      <c r="V81" s="4"/>
      <c r="W81" s="2" t="s">
        <v>493</v>
      </c>
      <c r="X81" s="24"/>
      <c r="Y81" s="28"/>
      <c r="Z81" s="31"/>
      <c r="AA81" s="57"/>
      <c r="AB81" s="4"/>
    </row>
    <row r="82" spans="1:28" ht="23.4" customHeight="1" x14ac:dyDescent="0.3">
      <c r="A82" s="2" t="s">
        <v>494</v>
      </c>
      <c r="B82" s="2" t="s">
        <v>42</v>
      </c>
      <c r="C82" s="3" t="s">
        <v>43</v>
      </c>
      <c r="D82" s="3" t="s">
        <v>44</v>
      </c>
      <c r="E82" s="3" t="s">
        <v>495</v>
      </c>
      <c r="F82" s="3" t="s">
        <v>496</v>
      </c>
      <c r="G82" s="4" t="str">
        <f>CONCATENATE(Tableau2425[[#This Row],[Type de prestations]]," / ",Tableau2425[[#This Row],[Domaine d’achat]]," / ",Tableau2425[[#This Row],[Sous-domaine d’achat]])</f>
        <v>Services / Services courants / Autres services Article 30 CMP</v>
      </c>
      <c r="H82" s="2" t="s">
        <v>320</v>
      </c>
      <c r="I82" s="2" t="s">
        <v>486</v>
      </c>
      <c r="J82" s="2" t="s">
        <v>322</v>
      </c>
      <c r="K82" s="2" t="s">
        <v>497</v>
      </c>
      <c r="L82" s="2" t="s">
        <v>498</v>
      </c>
      <c r="M82" s="2" t="s">
        <v>51</v>
      </c>
      <c r="N82" s="2" t="s">
        <v>36</v>
      </c>
      <c r="O82" s="5">
        <v>400000</v>
      </c>
      <c r="P82" s="3" t="s">
        <v>88</v>
      </c>
      <c r="Q82" s="3" t="s">
        <v>38</v>
      </c>
      <c r="R82" s="3">
        <v>47</v>
      </c>
      <c r="S82" s="3" t="s">
        <v>39</v>
      </c>
      <c r="T82" s="4">
        <v>44316</v>
      </c>
      <c r="U82" s="4">
        <v>45776</v>
      </c>
      <c r="V82" s="4"/>
      <c r="W82" s="2" t="s">
        <v>499</v>
      </c>
      <c r="X82" s="24"/>
      <c r="Y82" s="28"/>
      <c r="Z82" s="31"/>
      <c r="AA82" s="57"/>
      <c r="AB82" s="4"/>
    </row>
    <row r="83" spans="1:28" ht="23.4" customHeight="1" x14ac:dyDescent="0.3">
      <c r="A83" s="2" t="s">
        <v>500</v>
      </c>
      <c r="B83" s="2" t="s">
        <v>42</v>
      </c>
      <c r="C83" s="3" t="s">
        <v>43</v>
      </c>
      <c r="D83" s="3" t="s">
        <v>44</v>
      </c>
      <c r="E83" s="3" t="s">
        <v>501</v>
      </c>
      <c r="F83" s="3" t="s">
        <v>496</v>
      </c>
      <c r="G83" s="4" t="str">
        <f>CONCATENATE(Tableau2425[[#This Row],[Type de prestations]]," / ",Tableau2425[[#This Row],[Domaine d’achat]]," / ",Tableau2425[[#This Row],[Sous-domaine d’achat]])</f>
        <v>Services / Services courants / Autres services Article 30 CMP</v>
      </c>
      <c r="H83" s="2" t="s">
        <v>320</v>
      </c>
      <c r="I83" s="2" t="s">
        <v>486</v>
      </c>
      <c r="J83" s="2" t="s">
        <v>322</v>
      </c>
      <c r="K83" s="2" t="s">
        <v>502</v>
      </c>
      <c r="L83" s="2" t="s">
        <v>503</v>
      </c>
      <c r="M83" s="2" t="s">
        <v>51</v>
      </c>
      <c r="N83" s="2" t="s">
        <v>36</v>
      </c>
      <c r="O83" s="5">
        <v>350000</v>
      </c>
      <c r="P83" s="3" t="s">
        <v>88</v>
      </c>
      <c r="Q83" s="3" t="s">
        <v>38</v>
      </c>
      <c r="R83" s="3">
        <v>23</v>
      </c>
      <c r="S83" s="3" t="s">
        <v>53</v>
      </c>
      <c r="T83" s="4">
        <v>44870</v>
      </c>
      <c r="U83" s="4">
        <v>45600</v>
      </c>
      <c r="V83" s="4">
        <v>45599</v>
      </c>
      <c r="W83" s="2" t="s">
        <v>504</v>
      </c>
      <c r="X83" s="24"/>
      <c r="Y83" s="28"/>
      <c r="Z83" s="31"/>
      <c r="AA83" s="57"/>
      <c r="AB83" s="4"/>
    </row>
    <row r="84" spans="1:28" ht="23.4" customHeight="1" x14ac:dyDescent="0.3">
      <c r="A84" s="2" t="s">
        <v>505</v>
      </c>
      <c r="B84" s="2" t="s">
        <v>69</v>
      </c>
      <c r="C84" s="3" t="s">
        <v>43</v>
      </c>
      <c r="D84" s="3" t="s">
        <v>70</v>
      </c>
      <c r="E84" s="3" t="s">
        <v>506</v>
      </c>
      <c r="F84" s="3" t="s">
        <v>507</v>
      </c>
      <c r="G84" s="4" t="str">
        <f>CONCATENATE(Tableau2425[[#This Row],[Type de prestations]]," / ",Tableau2425[[#This Row],[Domaine d’achat]]," / ",Tableau2425[[#This Row],[Sous-domaine d’achat]])</f>
        <v>Services / Services courants / Autres services Article 30 CMP</v>
      </c>
      <c r="H84" s="2" t="s">
        <v>320</v>
      </c>
      <c r="I84" s="2" t="s">
        <v>486</v>
      </c>
      <c r="J84" s="2" t="s">
        <v>322</v>
      </c>
      <c r="K84" s="2" t="s">
        <v>508</v>
      </c>
      <c r="L84" s="2" t="s">
        <v>509</v>
      </c>
      <c r="M84" s="2" t="s">
        <v>51</v>
      </c>
      <c r="N84" s="2" t="s">
        <v>36</v>
      </c>
      <c r="O84" s="5">
        <v>214000</v>
      </c>
      <c r="P84" s="3" t="s">
        <v>52</v>
      </c>
      <c r="Q84" s="3" t="s">
        <v>38</v>
      </c>
      <c r="R84" s="3">
        <v>24</v>
      </c>
      <c r="S84" s="3" t="s">
        <v>53</v>
      </c>
      <c r="T84" s="4">
        <v>44867</v>
      </c>
      <c r="U84" s="4">
        <v>45600</v>
      </c>
      <c r="V84" s="4">
        <v>45596</v>
      </c>
      <c r="W84" s="2" t="s">
        <v>510</v>
      </c>
      <c r="X84" s="24"/>
      <c r="Y84" s="28"/>
      <c r="Z84" s="31"/>
      <c r="AA84" s="57"/>
      <c r="AB84" s="4"/>
    </row>
    <row r="85" spans="1:28" ht="23.4" customHeight="1" x14ac:dyDescent="0.3">
      <c r="A85" s="2" t="s">
        <v>511</v>
      </c>
      <c r="B85" s="2" t="s">
        <v>42</v>
      </c>
      <c r="C85" s="3" t="s">
        <v>43</v>
      </c>
      <c r="D85" s="3" t="s">
        <v>44</v>
      </c>
      <c r="E85" s="3" t="s">
        <v>512</v>
      </c>
      <c r="F85" s="3" t="s">
        <v>496</v>
      </c>
      <c r="G85" s="4" t="str">
        <f>CONCATENATE(Tableau2425[[#This Row],[Type de prestations]]," / ",Tableau2425[[#This Row],[Domaine d’achat]]," / ",Tableau2425[[#This Row],[Sous-domaine d’achat]])</f>
        <v>Services / Services courants / Autres services Article 30 CMP</v>
      </c>
      <c r="H85" s="2" t="s">
        <v>320</v>
      </c>
      <c r="I85" s="2" t="s">
        <v>486</v>
      </c>
      <c r="J85" s="2" t="s">
        <v>322</v>
      </c>
      <c r="K85" s="2" t="s">
        <v>513</v>
      </c>
      <c r="L85" s="2" t="s">
        <v>514</v>
      </c>
      <c r="M85" s="2" t="s">
        <v>51</v>
      </c>
      <c r="N85" s="2" t="s">
        <v>36</v>
      </c>
      <c r="O85" s="5">
        <v>250000</v>
      </c>
      <c r="P85" s="3" t="s">
        <v>88</v>
      </c>
      <c r="Q85" s="3" t="s">
        <v>38</v>
      </c>
      <c r="R85" s="3">
        <v>24</v>
      </c>
      <c r="S85" s="3" t="s">
        <v>53</v>
      </c>
      <c r="T85" s="4">
        <v>44862</v>
      </c>
      <c r="U85" s="4">
        <v>45593</v>
      </c>
      <c r="V85" s="4">
        <v>45591</v>
      </c>
      <c r="W85" s="2" t="s">
        <v>515</v>
      </c>
      <c r="X85" s="24"/>
      <c r="Y85" s="28"/>
      <c r="Z85" s="31"/>
      <c r="AA85" s="57"/>
      <c r="AB85" s="4"/>
    </row>
    <row r="86" spans="1:28" ht="23.4" customHeight="1" x14ac:dyDescent="0.3">
      <c r="A86" s="2" t="s">
        <v>516</v>
      </c>
      <c r="B86" s="2" t="s">
        <v>304</v>
      </c>
      <c r="C86" s="3" t="s">
        <v>305</v>
      </c>
      <c r="D86" s="3" t="s">
        <v>216</v>
      </c>
      <c r="E86" s="3" t="s">
        <v>517</v>
      </c>
      <c r="F86" s="3" t="s">
        <v>227</v>
      </c>
      <c r="G86" s="4" t="str">
        <f>CONCATENATE(Tableau2425[[#This Row],[Type de prestations]]," / ",Tableau2425[[#This Row],[Domaine d’achat]]," / ",Tableau2425[[#This Row],[Sous-domaine d’achat]])</f>
        <v>Services / Services courants / Autres services Article 30 CMP</v>
      </c>
      <c r="H86" s="2" t="s">
        <v>320</v>
      </c>
      <c r="I86" s="2" t="s">
        <v>486</v>
      </c>
      <c r="J86" s="2" t="s">
        <v>322</v>
      </c>
      <c r="K86" s="2" t="s">
        <v>518</v>
      </c>
      <c r="L86" s="2" t="s">
        <v>519</v>
      </c>
      <c r="M86" s="2" t="s">
        <v>51</v>
      </c>
      <c r="N86" s="2" t="s">
        <v>520</v>
      </c>
      <c r="O86" s="5">
        <v>80000</v>
      </c>
      <c r="P86" s="3" t="s">
        <v>60</v>
      </c>
      <c r="Q86" s="3" t="s">
        <v>38</v>
      </c>
      <c r="R86" s="3">
        <v>39</v>
      </c>
      <c r="S86" s="3" t="s">
        <v>53</v>
      </c>
      <c r="T86" s="4">
        <v>44358</v>
      </c>
      <c r="U86" s="4">
        <v>45572</v>
      </c>
      <c r="V86" s="4">
        <v>45570</v>
      </c>
      <c r="W86" s="2" t="s">
        <v>521</v>
      </c>
      <c r="X86" s="24"/>
      <c r="Y86" s="28"/>
      <c r="Z86" s="31"/>
      <c r="AA86" s="57"/>
      <c r="AB86" s="4"/>
    </row>
    <row r="87" spans="1:28" ht="23.4" customHeight="1" x14ac:dyDescent="0.3">
      <c r="A87" s="2" t="s">
        <v>522</v>
      </c>
      <c r="B87" s="2" t="s">
        <v>304</v>
      </c>
      <c r="C87" s="3" t="s">
        <v>305</v>
      </c>
      <c r="D87" s="3" t="s">
        <v>216</v>
      </c>
      <c r="E87" s="3"/>
      <c r="F87" s="3"/>
      <c r="G87" s="4" t="str">
        <f>CONCATENATE(Tableau2425[[#This Row],[Type de prestations]]," / ",Tableau2425[[#This Row],[Domaine d’achat]]," / ",Tableau2425[[#This Row],[Sous-domaine d’achat]])</f>
        <v>Services / Services courants / Autres services Article 30 CMP</v>
      </c>
      <c r="H87" s="2" t="s">
        <v>320</v>
      </c>
      <c r="I87" s="2" t="s">
        <v>486</v>
      </c>
      <c r="J87" s="2" t="s">
        <v>322</v>
      </c>
      <c r="K87" s="2" t="s">
        <v>523</v>
      </c>
      <c r="L87" s="2" t="s">
        <v>519</v>
      </c>
      <c r="M87" s="2" t="s">
        <v>51</v>
      </c>
      <c r="N87" s="2" t="s">
        <v>524</v>
      </c>
      <c r="O87" s="5">
        <v>80000</v>
      </c>
      <c r="P87" s="3" t="s">
        <v>60</v>
      </c>
      <c r="Q87" s="3" t="s">
        <v>38</v>
      </c>
      <c r="R87" s="3">
        <v>45</v>
      </c>
      <c r="S87" s="3" t="s">
        <v>39</v>
      </c>
      <c r="T87" s="4">
        <v>44357</v>
      </c>
      <c r="U87" s="4">
        <v>45735</v>
      </c>
      <c r="V87" s="4">
        <v>45735</v>
      </c>
      <c r="W87" s="2" t="s">
        <v>525</v>
      </c>
      <c r="X87" s="24"/>
      <c r="Y87" s="28"/>
      <c r="Z87" s="31"/>
      <c r="AA87" s="57"/>
      <c r="AB87" s="4"/>
    </row>
    <row r="88" spans="1:28" ht="23.4" customHeight="1" x14ac:dyDescent="0.3">
      <c r="A88" s="2" t="s">
        <v>526</v>
      </c>
      <c r="B88" s="2" t="s">
        <v>42</v>
      </c>
      <c r="C88" s="3" t="s">
        <v>43</v>
      </c>
      <c r="D88" s="3" t="s">
        <v>44</v>
      </c>
      <c r="E88" s="3" t="s">
        <v>527</v>
      </c>
      <c r="F88" s="3" t="s">
        <v>496</v>
      </c>
      <c r="G88" s="4" t="str">
        <f>CONCATENATE(Tableau2425[[#This Row],[Type de prestations]]," / ",Tableau2425[[#This Row],[Domaine d’achat]]," / ",Tableau2425[[#This Row],[Sous-domaine d’achat]])</f>
        <v>Services / Services courants / Autres services Article 30 CMP</v>
      </c>
      <c r="H88" s="2" t="s">
        <v>320</v>
      </c>
      <c r="I88" s="2" t="s">
        <v>486</v>
      </c>
      <c r="J88" s="2" t="s">
        <v>322</v>
      </c>
      <c r="K88" s="2" t="s">
        <v>528</v>
      </c>
      <c r="L88" s="2" t="s">
        <v>529</v>
      </c>
      <c r="M88" s="2" t="s">
        <v>51</v>
      </c>
      <c r="N88" s="2" t="s">
        <v>36</v>
      </c>
      <c r="O88" s="5">
        <v>160000</v>
      </c>
      <c r="P88" s="3" t="s">
        <v>52</v>
      </c>
      <c r="Q88" s="3" t="s">
        <v>38</v>
      </c>
      <c r="R88" s="3">
        <v>48</v>
      </c>
      <c r="S88" s="3" t="s">
        <v>89</v>
      </c>
      <c r="T88" s="4">
        <v>43838</v>
      </c>
      <c r="U88" s="4">
        <v>45299</v>
      </c>
      <c r="V88" s="4">
        <v>45329</v>
      </c>
      <c r="W88" s="2" t="s">
        <v>530</v>
      </c>
      <c r="X88" s="24"/>
      <c r="Y88" s="28"/>
      <c r="Z88" s="31"/>
      <c r="AA88" s="57"/>
      <c r="AB88" s="4"/>
    </row>
    <row r="89" spans="1:28" ht="23.4" customHeight="1" x14ac:dyDescent="0.3">
      <c r="A89" s="2" t="s">
        <v>531</v>
      </c>
      <c r="B89" s="2" t="s">
        <v>42</v>
      </c>
      <c r="C89" s="3" t="s">
        <v>43</v>
      </c>
      <c r="D89" s="3" t="s">
        <v>44</v>
      </c>
      <c r="E89" s="3" t="s">
        <v>532</v>
      </c>
      <c r="F89" s="3" t="s">
        <v>496</v>
      </c>
      <c r="G89" s="4" t="str">
        <f>CONCATENATE(Tableau2425[[#This Row],[Type de prestations]]," / ",Tableau2425[[#This Row],[Domaine d’achat]]," / ",Tableau2425[[#This Row],[Sous-domaine d’achat]])</f>
        <v>Services / Services courants / Autres services Article 30 CMP</v>
      </c>
      <c r="H89" s="2" t="s">
        <v>320</v>
      </c>
      <c r="I89" s="2" t="s">
        <v>486</v>
      </c>
      <c r="J89" s="2" t="s">
        <v>322</v>
      </c>
      <c r="K89" s="2" t="s">
        <v>533</v>
      </c>
      <c r="L89" s="2" t="s">
        <v>534</v>
      </c>
      <c r="M89" s="2" t="s">
        <v>51</v>
      </c>
      <c r="N89" s="2" t="s">
        <v>36</v>
      </c>
      <c r="O89" s="5">
        <v>210000</v>
      </c>
      <c r="P89" s="3" t="s">
        <v>52</v>
      </c>
      <c r="Q89" s="3" t="s">
        <v>38</v>
      </c>
      <c r="R89" s="3">
        <v>48</v>
      </c>
      <c r="S89" s="3" t="s">
        <v>89</v>
      </c>
      <c r="T89" s="4">
        <v>43992</v>
      </c>
      <c r="U89" s="4">
        <v>45453</v>
      </c>
      <c r="V89" s="4">
        <v>45451</v>
      </c>
      <c r="W89" s="2" t="s">
        <v>535</v>
      </c>
      <c r="X89" s="24"/>
      <c r="Y89" s="28"/>
      <c r="Z89" s="31"/>
      <c r="AA89" s="57"/>
      <c r="AB89" s="4"/>
    </row>
    <row r="90" spans="1:28" ht="23.4" customHeight="1" x14ac:dyDescent="0.3">
      <c r="A90" s="2" t="s">
        <v>536</v>
      </c>
      <c r="B90" s="2" t="s">
        <v>537</v>
      </c>
      <c r="C90" s="3" t="s">
        <v>318</v>
      </c>
      <c r="D90" s="3" t="s">
        <v>538</v>
      </c>
      <c r="E90" s="3" t="s">
        <v>539</v>
      </c>
      <c r="F90" s="3" t="s">
        <v>328</v>
      </c>
      <c r="G90" s="4" t="str">
        <f>CONCATENATE(Tableau2425[[#This Row],[Type de prestations]]," / ",Tableau2425[[#This Row],[Domaine d’achat]]," / ",Tableau2425[[#This Row],[Sous-domaine d’achat]])</f>
        <v>Services / Services courants / Autres services Article 30 CMP</v>
      </c>
      <c r="H90" s="2" t="s">
        <v>320</v>
      </c>
      <c r="I90" s="2" t="s">
        <v>486</v>
      </c>
      <c r="J90" s="2" t="s">
        <v>322</v>
      </c>
      <c r="K90" s="2" t="s">
        <v>540</v>
      </c>
      <c r="L90" s="2" t="s">
        <v>541</v>
      </c>
      <c r="M90" s="2" t="s">
        <v>51</v>
      </c>
      <c r="N90" s="2" t="s">
        <v>542</v>
      </c>
      <c r="O90" s="5">
        <v>200000</v>
      </c>
      <c r="P90" s="3" t="s">
        <v>52</v>
      </c>
      <c r="Q90" s="3" t="s">
        <v>38</v>
      </c>
      <c r="R90" s="3">
        <v>48</v>
      </c>
      <c r="S90" s="3" t="s">
        <v>39</v>
      </c>
      <c r="T90" s="4">
        <v>44197</v>
      </c>
      <c r="U90" s="4">
        <v>45659</v>
      </c>
      <c r="V90" s="4">
        <v>45658</v>
      </c>
      <c r="W90" s="2" t="s">
        <v>543</v>
      </c>
      <c r="X90" s="24"/>
      <c r="Y90" s="28"/>
      <c r="Z90" s="31"/>
      <c r="AA90" s="57"/>
      <c r="AB90" s="4"/>
    </row>
    <row r="91" spans="1:28" ht="23.4" customHeight="1" x14ac:dyDescent="0.3">
      <c r="A91" s="2" t="s">
        <v>544</v>
      </c>
      <c r="B91" s="2" t="s">
        <v>537</v>
      </c>
      <c r="C91" s="3" t="s">
        <v>318</v>
      </c>
      <c r="D91" s="3" t="s">
        <v>538</v>
      </c>
      <c r="E91" s="3" t="s">
        <v>539</v>
      </c>
      <c r="F91" s="3" t="s">
        <v>328</v>
      </c>
      <c r="G91" s="4" t="str">
        <f>CONCATENATE(Tableau2425[[#This Row],[Type de prestations]]," / ",Tableau2425[[#This Row],[Domaine d’achat]]," / ",Tableau2425[[#This Row],[Sous-domaine d’achat]])</f>
        <v>Services / Services courants / Autres services Article 30 CMP</v>
      </c>
      <c r="H91" s="2" t="s">
        <v>320</v>
      </c>
      <c r="I91" s="2" t="s">
        <v>486</v>
      </c>
      <c r="J91" s="2" t="s">
        <v>322</v>
      </c>
      <c r="K91" s="2" t="s">
        <v>545</v>
      </c>
      <c r="L91" s="2" t="s">
        <v>541</v>
      </c>
      <c r="M91" s="2" t="s">
        <v>51</v>
      </c>
      <c r="N91" s="2" t="s">
        <v>546</v>
      </c>
      <c r="O91" s="5">
        <v>800000</v>
      </c>
      <c r="P91" s="3" t="s">
        <v>104</v>
      </c>
      <c r="Q91" s="3" t="s">
        <v>38</v>
      </c>
      <c r="R91" s="3">
        <v>48</v>
      </c>
      <c r="S91" s="3" t="s">
        <v>39</v>
      </c>
      <c r="T91" s="4">
        <v>44197</v>
      </c>
      <c r="U91" s="4">
        <v>45659</v>
      </c>
      <c r="V91" s="4">
        <v>45658</v>
      </c>
      <c r="W91" s="2" t="s">
        <v>547</v>
      </c>
      <c r="X91" s="24"/>
      <c r="Y91" s="28"/>
      <c r="Z91" s="31"/>
      <c r="AA91" s="57"/>
      <c r="AB91" s="4"/>
    </row>
    <row r="92" spans="1:28" ht="23.4" customHeight="1" x14ac:dyDescent="0.3">
      <c r="A92" s="2" t="s">
        <v>548</v>
      </c>
      <c r="B92" s="2" t="s">
        <v>537</v>
      </c>
      <c r="C92" s="3" t="s">
        <v>318</v>
      </c>
      <c r="D92" s="3" t="s">
        <v>538</v>
      </c>
      <c r="E92" s="3" t="s">
        <v>539</v>
      </c>
      <c r="F92" s="3" t="s">
        <v>328</v>
      </c>
      <c r="G92" s="4" t="str">
        <f>CONCATENATE(Tableau2425[[#This Row],[Type de prestations]]," / ",Tableau2425[[#This Row],[Domaine d’achat]]," / ",Tableau2425[[#This Row],[Sous-domaine d’achat]])</f>
        <v>Services / Services courants / Autres services Article 30 CMP</v>
      </c>
      <c r="H92" s="2" t="s">
        <v>320</v>
      </c>
      <c r="I92" s="2" t="s">
        <v>486</v>
      </c>
      <c r="J92" s="2" t="s">
        <v>322</v>
      </c>
      <c r="K92" s="2" t="s">
        <v>549</v>
      </c>
      <c r="L92" s="2" t="s">
        <v>541</v>
      </c>
      <c r="M92" s="2" t="s">
        <v>51</v>
      </c>
      <c r="N92" s="2" t="s">
        <v>550</v>
      </c>
      <c r="O92" s="5">
        <v>160000</v>
      </c>
      <c r="P92" s="3" t="s">
        <v>52</v>
      </c>
      <c r="Q92" s="3" t="s">
        <v>38</v>
      </c>
      <c r="R92" s="3">
        <v>48</v>
      </c>
      <c r="S92" s="3" t="s">
        <v>39</v>
      </c>
      <c r="T92" s="4">
        <v>44197</v>
      </c>
      <c r="U92" s="4">
        <v>45659</v>
      </c>
      <c r="V92" s="4">
        <v>45658</v>
      </c>
      <c r="W92" s="2" t="s">
        <v>551</v>
      </c>
      <c r="X92" s="24"/>
      <c r="Y92" s="28"/>
      <c r="Z92" s="31"/>
      <c r="AA92" s="57"/>
      <c r="AB92" s="4"/>
    </row>
    <row r="93" spans="1:28" ht="23.4" customHeight="1" x14ac:dyDescent="0.3">
      <c r="A93" s="2" t="s">
        <v>552</v>
      </c>
      <c r="B93" s="2" t="s">
        <v>537</v>
      </c>
      <c r="C93" s="3" t="s">
        <v>318</v>
      </c>
      <c r="D93" s="3" t="s">
        <v>538</v>
      </c>
      <c r="E93" s="3" t="s">
        <v>539</v>
      </c>
      <c r="F93" s="3" t="s">
        <v>328</v>
      </c>
      <c r="G93" s="4" t="str">
        <f>CONCATENATE(Tableau2425[[#This Row],[Type de prestations]]," / ",Tableau2425[[#This Row],[Domaine d’achat]]," / ",Tableau2425[[#This Row],[Sous-domaine d’achat]])</f>
        <v>Services / Services courants / Autres services Article 30 CMP</v>
      </c>
      <c r="H93" s="2" t="s">
        <v>320</v>
      </c>
      <c r="I93" s="2" t="s">
        <v>486</v>
      </c>
      <c r="J93" s="2" t="s">
        <v>322</v>
      </c>
      <c r="K93" s="2" t="s">
        <v>553</v>
      </c>
      <c r="L93" s="2" t="s">
        <v>541</v>
      </c>
      <c r="M93" s="2" t="s">
        <v>51</v>
      </c>
      <c r="N93" s="2" t="s">
        <v>554</v>
      </c>
      <c r="O93" s="5">
        <v>160000</v>
      </c>
      <c r="P93" s="3" t="s">
        <v>52</v>
      </c>
      <c r="Q93" s="3" t="s">
        <v>38</v>
      </c>
      <c r="R93" s="3">
        <v>48</v>
      </c>
      <c r="S93" s="3" t="s">
        <v>39</v>
      </c>
      <c r="T93" s="4">
        <v>44197</v>
      </c>
      <c r="U93" s="4">
        <v>45659</v>
      </c>
      <c r="V93" s="4">
        <v>45658</v>
      </c>
      <c r="W93" s="2" t="s">
        <v>555</v>
      </c>
      <c r="X93" s="24"/>
      <c r="Y93" s="28"/>
      <c r="Z93" s="31"/>
      <c r="AA93" s="57"/>
      <c r="AB93" s="4"/>
    </row>
    <row r="94" spans="1:28" ht="23.4" customHeight="1" x14ac:dyDescent="0.3">
      <c r="A94" s="2" t="s">
        <v>556</v>
      </c>
      <c r="B94" s="2" t="s">
        <v>537</v>
      </c>
      <c r="C94" s="3" t="s">
        <v>318</v>
      </c>
      <c r="D94" s="3" t="s">
        <v>538</v>
      </c>
      <c r="E94" s="3" t="s">
        <v>539</v>
      </c>
      <c r="F94" s="3" t="s">
        <v>328</v>
      </c>
      <c r="G94" s="4" t="str">
        <f>CONCATENATE(Tableau2425[[#This Row],[Type de prestations]]," / ",Tableau2425[[#This Row],[Domaine d’achat]]," / ",Tableau2425[[#This Row],[Sous-domaine d’achat]])</f>
        <v>Services / Services courants / Autres services Article 30 CMP</v>
      </c>
      <c r="H94" s="2" t="s">
        <v>320</v>
      </c>
      <c r="I94" s="2" t="s">
        <v>486</v>
      </c>
      <c r="J94" s="2" t="s">
        <v>322</v>
      </c>
      <c r="K94" s="2" t="s">
        <v>557</v>
      </c>
      <c r="L94" s="2" t="s">
        <v>541</v>
      </c>
      <c r="M94" s="2" t="s">
        <v>51</v>
      </c>
      <c r="N94" s="2" t="s">
        <v>558</v>
      </c>
      <c r="O94" s="5">
        <v>200000</v>
      </c>
      <c r="P94" s="3" t="s">
        <v>52</v>
      </c>
      <c r="Q94" s="3" t="s">
        <v>38</v>
      </c>
      <c r="R94" s="3">
        <v>48</v>
      </c>
      <c r="S94" s="3" t="s">
        <v>39</v>
      </c>
      <c r="T94" s="4">
        <v>44197</v>
      </c>
      <c r="U94" s="4">
        <v>45659</v>
      </c>
      <c r="V94" s="4">
        <v>45658</v>
      </c>
      <c r="W94" s="2" t="s">
        <v>559</v>
      </c>
      <c r="X94" s="24"/>
      <c r="Y94" s="28"/>
      <c r="Z94" s="31"/>
      <c r="AA94" s="57"/>
      <c r="AB94" s="4"/>
    </row>
    <row r="95" spans="1:28" ht="23.4" customHeight="1" x14ac:dyDescent="0.3">
      <c r="A95" s="2" t="s">
        <v>560</v>
      </c>
      <c r="B95" s="2" t="s">
        <v>304</v>
      </c>
      <c r="C95" s="3" t="s">
        <v>305</v>
      </c>
      <c r="D95" s="3" t="s">
        <v>216</v>
      </c>
      <c r="E95" s="3" t="s">
        <v>517</v>
      </c>
      <c r="F95" s="3" t="s">
        <v>227</v>
      </c>
      <c r="G95" s="4" t="str">
        <f>CONCATENATE(Tableau2425[[#This Row],[Type de prestations]]," / ",Tableau2425[[#This Row],[Domaine d’achat]]," / ",Tableau2425[[#This Row],[Sous-domaine d’achat]])</f>
        <v>Services / Services courants / Autres services Article 30 CMP</v>
      </c>
      <c r="H95" s="2" t="s">
        <v>320</v>
      </c>
      <c r="I95" s="2" t="s">
        <v>486</v>
      </c>
      <c r="J95" s="2" t="s">
        <v>322</v>
      </c>
      <c r="K95" s="2" t="s">
        <v>561</v>
      </c>
      <c r="L95" s="2" t="s">
        <v>562</v>
      </c>
      <c r="M95" s="2" t="s">
        <v>75</v>
      </c>
      <c r="N95" s="2" t="s">
        <v>36</v>
      </c>
      <c r="O95" s="5">
        <v>240000</v>
      </c>
      <c r="P95" s="3" t="s">
        <v>52</v>
      </c>
      <c r="Q95" s="3" t="s">
        <v>38</v>
      </c>
      <c r="R95" s="3">
        <v>48</v>
      </c>
      <c r="S95" s="3" t="s">
        <v>89</v>
      </c>
      <c r="T95" s="4">
        <v>43866</v>
      </c>
      <c r="U95" s="4">
        <v>45327</v>
      </c>
      <c r="V95" s="4"/>
      <c r="W95" s="2" t="s">
        <v>563</v>
      </c>
      <c r="X95" s="24"/>
      <c r="Y95" s="28"/>
      <c r="Z95" s="31"/>
      <c r="AA95" s="57"/>
      <c r="AB95" s="4"/>
    </row>
    <row r="96" spans="1:28" ht="23.4" customHeight="1" x14ac:dyDescent="0.3">
      <c r="A96" s="2" t="s">
        <v>564</v>
      </c>
      <c r="B96" s="2" t="s">
        <v>214</v>
      </c>
      <c r="C96" s="3" t="s">
        <v>215</v>
      </c>
      <c r="D96" s="3" t="s">
        <v>216</v>
      </c>
      <c r="E96" s="3" t="s">
        <v>565</v>
      </c>
      <c r="F96" s="3" t="s">
        <v>496</v>
      </c>
      <c r="G96" s="4" t="str">
        <f>CONCATENATE(Tableau2425[[#This Row],[Type de prestations]]," / ",Tableau2425[[#This Row],[Domaine d’achat]]," / ",Tableau2425[[#This Row],[Sous-domaine d’achat]])</f>
        <v>Services / Services courants / Autres services Article 30 CMP</v>
      </c>
      <c r="H96" s="2" t="s">
        <v>320</v>
      </c>
      <c r="I96" s="2" t="s">
        <v>486</v>
      </c>
      <c r="J96" s="2" t="s">
        <v>322</v>
      </c>
      <c r="K96" s="2" t="s">
        <v>566</v>
      </c>
      <c r="L96" s="2" t="s">
        <v>567</v>
      </c>
      <c r="M96" s="2" t="s">
        <v>51</v>
      </c>
      <c r="N96" s="2" t="s">
        <v>36</v>
      </c>
      <c r="O96" s="5">
        <v>1400000</v>
      </c>
      <c r="P96" s="3" t="s">
        <v>81</v>
      </c>
      <c r="Q96" s="3" t="s">
        <v>38</v>
      </c>
      <c r="R96" s="3">
        <v>48</v>
      </c>
      <c r="S96" s="3" t="s">
        <v>53</v>
      </c>
      <c r="T96" s="4">
        <v>44187</v>
      </c>
      <c r="U96" s="4">
        <v>45649</v>
      </c>
      <c r="V96" s="4">
        <v>45646</v>
      </c>
      <c r="W96" s="2" t="s">
        <v>568</v>
      </c>
      <c r="X96" s="24"/>
      <c r="Y96" s="28"/>
      <c r="Z96" s="31"/>
      <c r="AA96" s="57"/>
      <c r="AB96" s="4"/>
    </row>
    <row r="97" spans="1:28" ht="23.4" customHeight="1" x14ac:dyDescent="0.3">
      <c r="A97" s="2" t="s">
        <v>569</v>
      </c>
      <c r="B97" s="2" t="s">
        <v>570</v>
      </c>
      <c r="C97" s="3" t="s">
        <v>215</v>
      </c>
      <c r="D97" s="3" t="s">
        <v>571</v>
      </c>
      <c r="E97" s="3" t="s">
        <v>572</v>
      </c>
      <c r="F97" s="3" t="s">
        <v>496</v>
      </c>
      <c r="G97" s="4" t="str">
        <f>CONCATENATE(Tableau2425[[#This Row],[Type de prestations]]," / ",Tableau2425[[#This Row],[Domaine d’achat]]," / ",Tableau2425[[#This Row],[Sous-domaine d’achat]])</f>
        <v>Services / Services courants / Autres services Article 30 CMP</v>
      </c>
      <c r="H97" s="2" t="s">
        <v>320</v>
      </c>
      <c r="I97" s="2" t="s">
        <v>486</v>
      </c>
      <c r="J97" s="2" t="s">
        <v>322</v>
      </c>
      <c r="K97" s="2" t="s">
        <v>573</v>
      </c>
      <c r="L97" s="2" t="s">
        <v>574</v>
      </c>
      <c r="M97" s="2" t="s">
        <v>51</v>
      </c>
      <c r="N97" s="2" t="s">
        <v>36</v>
      </c>
      <c r="O97" s="5">
        <v>80000</v>
      </c>
      <c r="P97" s="3" t="s">
        <v>60</v>
      </c>
      <c r="Q97" s="3" t="s">
        <v>38</v>
      </c>
      <c r="R97" s="3">
        <v>24</v>
      </c>
      <c r="S97" s="3" t="s">
        <v>53</v>
      </c>
      <c r="T97" s="4">
        <v>44750</v>
      </c>
      <c r="U97" s="4">
        <v>45481</v>
      </c>
      <c r="V97" s="4">
        <v>45479</v>
      </c>
      <c r="W97" s="2" t="s">
        <v>575</v>
      </c>
      <c r="X97" s="24"/>
      <c r="Y97" s="28"/>
      <c r="Z97" s="31"/>
      <c r="AA97" s="57"/>
      <c r="AB97" s="4"/>
    </row>
    <row r="98" spans="1:28" ht="23.4" customHeight="1" x14ac:dyDescent="0.3">
      <c r="A98" s="2" t="s">
        <v>576</v>
      </c>
      <c r="B98" s="2" t="s">
        <v>304</v>
      </c>
      <c r="C98" s="3" t="s">
        <v>305</v>
      </c>
      <c r="D98" s="3" t="s">
        <v>216</v>
      </c>
      <c r="E98" s="3" t="s">
        <v>577</v>
      </c>
      <c r="F98" s="3" t="s">
        <v>227</v>
      </c>
      <c r="G98" s="4" t="str">
        <f>CONCATENATE(Tableau2425[[#This Row],[Type de prestations]]," / ",Tableau2425[[#This Row],[Domaine d’achat]]," / ",Tableau2425[[#This Row],[Sous-domaine d’achat]])</f>
        <v>Services / Services courants / Autres services Article 30 CMP</v>
      </c>
      <c r="H98" s="2" t="s">
        <v>320</v>
      </c>
      <c r="I98" s="2" t="s">
        <v>486</v>
      </c>
      <c r="J98" s="2" t="s">
        <v>322</v>
      </c>
      <c r="K98" s="2" t="s">
        <v>578</v>
      </c>
      <c r="L98" s="2" t="s">
        <v>579</v>
      </c>
      <c r="M98" s="2" t="s">
        <v>75</v>
      </c>
      <c r="N98" s="2" t="s">
        <v>36</v>
      </c>
      <c r="O98" s="5">
        <v>205619.59</v>
      </c>
      <c r="P98" s="3" t="s">
        <v>52</v>
      </c>
      <c r="Q98" s="3" t="s">
        <v>38</v>
      </c>
      <c r="R98" s="3">
        <v>17</v>
      </c>
      <c r="S98" s="3" t="s">
        <v>89</v>
      </c>
      <c r="T98" s="4">
        <v>44810</v>
      </c>
      <c r="U98" s="4">
        <v>45356</v>
      </c>
      <c r="V98" s="4"/>
      <c r="W98" s="2" t="s">
        <v>580</v>
      </c>
      <c r="X98" s="24"/>
      <c r="Y98" s="28"/>
      <c r="Z98" s="31"/>
      <c r="AA98" s="57"/>
      <c r="AB98" s="4"/>
    </row>
    <row r="99" spans="1:28" ht="23.4" customHeight="1" x14ac:dyDescent="0.3">
      <c r="A99" s="2" t="s">
        <v>581</v>
      </c>
      <c r="B99" s="2" t="s">
        <v>42</v>
      </c>
      <c r="C99" s="3" t="s">
        <v>43</v>
      </c>
      <c r="D99" s="3" t="s">
        <v>44</v>
      </c>
      <c r="E99" s="3" t="s">
        <v>582</v>
      </c>
      <c r="F99" s="3" t="s">
        <v>72</v>
      </c>
      <c r="G99" s="4" t="str">
        <f>CONCATENATE(Tableau2425[[#This Row],[Type de prestations]]," / ",Tableau2425[[#This Row],[Domaine d’achat]]," / ",Tableau2425[[#This Row],[Sous-domaine d’achat]])</f>
        <v>Services / Services courants / Autres services Article 30 CMP</v>
      </c>
      <c r="H99" s="2" t="s">
        <v>320</v>
      </c>
      <c r="I99" s="2" t="s">
        <v>486</v>
      </c>
      <c r="J99" s="2" t="s">
        <v>322</v>
      </c>
      <c r="K99" s="2" t="s">
        <v>583</v>
      </c>
      <c r="L99" s="2" t="s">
        <v>584</v>
      </c>
      <c r="M99" s="2" t="s">
        <v>51</v>
      </c>
      <c r="N99" s="2" t="s">
        <v>36</v>
      </c>
      <c r="O99" s="5">
        <v>48000</v>
      </c>
      <c r="P99" s="3" t="s">
        <v>60</v>
      </c>
      <c r="Q99" s="3" t="s">
        <v>38</v>
      </c>
      <c r="R99" s="3">
        <v>47</v>
      </c>
      <c r="S99" s="3" t="s">
        <v>39</v>
      </c>
      <c r="T99" s="4">
        <v>44274</v>
      </c>
      <c r="U99" s="4">
        <v>45734</v>
      </c>
      <c r="V99" s="4"/>
      <c r="W99" s="2" t="s">
        <v>585</v>
      </c>
      <c r="X99" s="24"/>
      <c r="Y99" s="28"/>
      <c r="Z99" s="31"/>
      <c r="AA99" s="57"/>
      <c r="AB99" s="4"/>
    </row>
    <row r="100" spans="1:28" ht="23.4" customHeight="1" x14ac:dyDescent="0.3">
      <c r="A100" s="2" t="s">
        <v>586</v>
      </c>
      <c r="B100" s="2" t="s">
        <v>473</v>
      </c>
      <c r="C100" s="3" t="s">
        <v>43</v>
      </c>
      <c r="D100" s="3" t="s">
        <v>474</v>
      </c>
      <c r="E100" s="3" t="s">
        <v>587</v>
      </c>
      <c r="F100" s="3" t="s">
        <v>57</v>
      </c>
      <c r="G100" s="4" t="str">
        <f>CONCATENATE(Tableau2425[[#This Row],[Type de prestations]]," / ",Tableau2425[[#This Row],[Domaine d’achat]]," / ",Tableau2425[[#This Row],[Sous-domaine d’achat]])</f>
        <v>Services / Services courants / Autres services Article 30 CMP</v>
      </c>
      <c r="H100" s="2" t="s">
        <v>320</v>
      </c>
      <c r="I100" s="2" t="s">
        <v>486</v>
      </c>
      <c r="J100" s="2" t="s">
        <v>322</v>
      </c>
      <c r="K100" s="2" t="s">
        <v>588</v>
      </c>
      <c r="L100" s="2" t="s">
        <v>589</v>
      </c>
      <c r="M100" s="2" t="s">
        <v>51</v>
      </c>
      <c r="N100" s="2" t="s">
        <v>590</v>
      </c>
      <c r="O100" s="5">
        <v>320000</v>
      </c>
      <c r="P100" s="3" t="s">
        <v>88</v>
      </c>
      <c r="Q100" s="3" t="s">
        <v>38</v>
      </c>
      <c r="R100" s="3">
        <v>23</v>
      </c>
      <c r="S100" s="3" t="s">
        <v>89</v>
      </c>
      <c r="T100" s="4">
        <v>44588</v>
      </c>
      <c r="U100" s="4">
        <v>45317</v>
      </c>
      <c r="V100" s="4">
        <v>45316</v>
      </c>
      <c r="W100" s="2" t="s">
        <v>591</v>
      </c>
      <c r="X100" s="24"/>
      <c r="Y100" s="28"/>
      <c r="Z100" s="31"/>
      <c r="AA100" s="57"/>
      <c r="AB100" s="4"/>
    </row>
    <row r="101" spans="1:28" ht="23.4" customHeight="1" x14ac:dyDescent="0.3">
      <c r="A101" s="2" t="s">
        <v>592</v>
      </c>
      <c r="B101" s="2" t="s">
        <v>473</v>
      </c>
      <c r="C101" s="3" t="s">
        <v>43</v>
      </c>
      <c r="D101" s="3" t="s">
        <v>474</v>
      </c>
      <c r="E101" s="3" t="s">
        <v>587</v>
      </c>
      <c r="F101" s="3" t="s">
        <v>57</v>
      </c>
      <c r="G101" s="4" t="str">
        <f>CONCATENATE(Tableau2425[[#This Row],[Type de prestations]]," / ",Tableau2425[[#This Row],[Domaine d’achat]]," / ",Tableau2425[[#This Row],[Sous-domaine d’achat]])</f>
        <v>Services / Services courants / Autres services Article 30 CMP</v>
      </c>
      <c r="H101" s="2" t="s">
        <v>320</v>
      </c>
      <c r="I101" s="2" t="s">
        <v>486</v>
      </c>
      <c r="J101" s="2" t="s">
        <v>322</v>
      </c>
      <c r="K101" s="2" t="s">
        <v>593</v>
      </c>
      <c r="L101" s="2" t="s">
        <v>589</v>
      </c>
      <c r="M101" s="2" t="s">
        <v>51</v>
      </c>
      <c r="N101" s="2" t="s">
        <v>594</v>
      </c>
      <c r="O101" s="5">
        <v>36000</v>
      </c>
      <c r="P101" s="3" t="s">
        <v>60</v>
      </c>
      <c r="Q101" s="3" t="s">
        <v>38</v>
      </c>
      <c r="R101" s="3">
        <v>23</v>
      </c>
      <c r="S101" s="3" t="s">
        <v>89</v>
      </c>
      <c r="T101" s="4">
        <v>44588</v>
      </c>
      <c r="U101" s="4">
        <v>45317</v>
      </c>
      <c r="V101" s="4">
        <v>45316</v>
      </c>
      <c r="W101" s="2" t="s">
        <v>595</v>
      </c>
      <c r="X101" s="24"/>
      <c r="Y101" s="28"/>
      <c r="Z101" s="31"/>
      <c r="AA101" s="57"/>
      <c r="AB101" s="4"/>
    </row>
    <row r="102" spans="1:28" ht="23.4" customHeight="1" x14ac:dyDescent="0.3">
      <c r="A102" s="2" t="s">
        <v>596</v>
      </c>
      <c r="B102" s="2" t="s">
        <v>42</v>
      </c>
      <c r="C102" s="3" t="s">
        <v>43</v>
      </c>
      <c r="D102" s="3" t="s">
        <v>44</v>
      </c>
      <c r="E102" s="3" t="s">
        <v>532</v>
      </c>
      <c r="F102" s="3" t="s">
        <v>496</v>
      </c>
      <c r="G102" s="4" t="str">
        <f>CONCATENATE(Tableau2425[[#This Row],[Type de prestations]]," / ",Tableau2425[[#This Row],[Domaine d’achat]]," / ",Tableau2425[[#This Row],[Sous-domaine d’achat]])</f>
        <v>Services / Services courants / Autres services Article 30 CMP</v>
      </c>
      <c r="H102" s="2" t="s">
        <v>320</v>
      </c>
      <c r="I102" s="2" t="s">
        <v>486</v>
      </c>
      <c r="J102" s="2" t="s">
        <v>322</v>
      </c>
      <c r="K102" s="2" t="s">
        <v>597</v>
      </c>
      <c r="L102" s="2" t="s">
        <v>598</v>
      </c>
      <c r="M102" s="2" t="s">
        <v>51</v>
      </c>
      <c r="N102" s="2" t="s">
        <v>36</v>
      </c>
      <c r="O102" s="5">
        <v>32000</v>
      </c>
      <c r="P102" s="3" t="s">
        <v>60</v>
      </c>
      <c r="Q102" s="3" t="s">
        <v>38</v>
      </c>
      <c r="R102" s="3">
        <v>24</v>
      </c>
      <c r="S102" s="3" t="s">
        <v>53</v>
      </c>
      <c r="T102" s="4">
        <v>44749</v>
      </c>
      <c r="U102" s="4">
        <v>45481</v>
      </c>
      <c r="V102" s="4"/>
      <c r="W102" s="2" t="s">
        <v>599</v>
      </c>
      <c r="X102" s="24"/>
      <c r="Y102" s="28"/>
      <c r="Z102" s="31"/>
      <c r="AA102" s="57"/>
      <c r="AB102" s="4"/>
    </row>
    <row r="103" spans="1:28" ht="23.4" customHeight="1" x14ac:dyDescent="0.3">
      <c r="A103" s="2" t="s">
        <v>600</v>
      </c>
      <c r="B103" s="2" t="s">
        <v>42</v>
      </c>
      <c r="C103" s="3" t="s">
        <v>43</v>
      </c>
      <c r="D103" s="3" t="s">
        <v>44</v>
      </c>
      <c r="E103" s="3" t="s">
        <v>601</v>
      </c>
      <c r="F103" s="3" t="s">
        <v>496</v>
      </c>
      <c r="G103" s="4" t="str">
        <f>CONCATENATE(Tableau2425[[#This Row],[Type de prestations]]," / ",Tableau2425[[#This Row],[Domaine d’achat]]," / ",Tableau2425[[#This Row],[Sous-domaine d’achat]])</f>
        <v>Services / Services courants / Autres services Article 30 CMP</v>
      </c>
      <c r="H103" s="2" t="s">
        <v>320</v>
      </c>
      <c r="I103" s="2" t="s">
        <v>486</v>
      </c>
      <c r="J103" s="2" t="s">
        <v>322</v>
      </c>
      <c r="K103" s="2" t="s">
        <v>602</v>
      </c>
      <c r="L103" s="2" t="s">
        <v>603</v>
      </c>
      <c r="M103" s="2" t="s">
        <v>51</v>
      </c>
      <c r="N103" s="2" t="s">
        <v>36</v>
      </c>
      <c r="O103" s="5">
        <v>380000</v>
      </c>
      <c r="P103" s="3" t="s">
        <v>88</v>
      </c>
      <c r="Q103" s="3" t="s">
        <v>38</v>
      </c>
      <c r="R103" s="3">
        <v>23</v>
      </c>
      <c r="S103" s="3" t="s">
        <v>53</v>
      </c>
      <c r="T103" s="4">
        <v>44908</v>
      </c>
      <c r="U103" s="4">
        <v>45638</v>
      </c>
      <c r="V103" s="4">
        <v>45637</v>
      </c>
      <c r="W103" s="2" t="s">
        <v>604</v>
      </c>
      <c r="X103" s="24"/>
      <c r="Y103" s="28"/>
      <c r="Z103" s="31"/>
      <c r="AA103" s="57"/>
      <c r="AB103" s="4"/>
    </row>
    <row r="104" spans="1:28" ht="23.4" customHeight="1" x14ac:dyDescent="0.3">
      <c r="A104" s="2" t="s">
        <v>605</v>
      </c>
      <c r="B104" s="2" t="s">
        <v>606</v>
      </c>
      <c r="C104" s="3" t="s">
        <v>43</v>
      </c>
      <c r="D104" s="3" t="s">
        <v>216</v>
      </c>
      <c r="E104" s="3"/>
      <c r="F104" s="3"/>
      <c r="G104" s="4" t="str">
        <f>CONCATENATE(Tableau2425[[#This Row],[Type de prestations]]," / ",Tableau2425[[#This Row],[Domaine d’achat]]," / ",Tableau2425[[#This Row],[Sous-domaine d’achat]])</f>
        <v>Services / Services courants / Autres services Article 30 CMP</v>
      </c>
      <c r="H104" s="2" t="s">
        <v>320</v>
      </c>
      <c r="I104" s="2" t="s">
        <v>486</v>
      </c>
      <c r="J104" s="2" t="s">
        <v>322</v>
      </c>
      <c r="K104" s="2" t="s">
        <v>607</v>
      </c>
      <c r="L104" s="2" t="s">
        <v>608</v>
      </c>
      <c r="M104" s="2" t="s">
        <v>51</v>
      </c>
      <c r="N104" s="2" t="s">
        <v>609</v>
      </c>
      <c r="O104" s="5">
        <v>80000</v>
      </c>
      <c r="P104" s="3" t="s">
        <v>60</v>
      </c>
      <c r="Q104" s="3" t="s">
        <v>38</v>
      </c>
      <c r="R104" s="3">
        <v>48</v>
      </c>
      <c r="S104" s="3" t="s">
        <v>89</v>
      </c>
      <c r="T104" s="4">
        <v>43999</v>
      </c>
      <c r="U104" s="4">
        <v>45460</v>
      </c>
      <c r="V104" s="4">
        <v>45458</v>
      </c>
      <c r="W104" s="2" t="s">
        <v>610</v>
      </c>
      <c r="X104" s="24"/>
      <c r="Y104" s="28"/>
      <c r="Z104" s="31"/>
      <c r="AA104" s="57"/>
      <c r="AB104" s="4"/>
    </row>
    <row r="105" spans="1:28" ht="23.4" customHeight="1" x14ac:dyDescent="0.3">
      <c r="A105" s="2" t="s">
        <v>611</v>
      </c>
      <c r="B105" s="2" t="s">
        <v>606</v>
      </c>
      <c r="C105" s="3" t="s">
        <v>43</v>
      </c>
      <c r="D105" s="3" t="s">
        <v>216</v>
      </c>
      <c r="E105" s="3"/>
      <c r="F105" s="3"/>
      <c r="G105" s="4" t="str">
        <f>CONCATENATE(Tableau2425[[#This Row],[Type de prestations]]," / ",Tableau2425[[#This Row],[Domaine d’achat]]," / ",Tableau2425[[#This Row],[Sous-domaine d’achat]])</f>
        <v>Services / Services courants / Autres services Article 30 CMP</v>
      </c>
      <c r="H105" s="2" t="s">
        <v>320</v>
      </c>
      <c r="I105" s="2" t="s">
        <v>486</v>
      </c>
      <c r="J105" s="2" t="s">
        <v>322</v>
      </c>
      <c r="K105" s="2" t="s">
        <v>612</v>
      </c>
      <c r="L105" s="2" t="s">
        <v>608</v>
      </c>
      <c r="M105" s="2" t="s">
        <v>51</v>
      </c>
      <c r="N105" s="2" t="s">
        <v>613</v>
      </c>
      <c r="O105" s="5">
        <v>70000</v>
      </c>
      <c r="P105" s="3" t="s">
        <v>60</v>
      </c>
      <c r="Q105" s="3" t="s">
        <v>38</v>
      </c>
      <c r="R105" s="3">
        <v>48</v>
      </c>
      <c r="S105" s="3" t="s">
        <v>53</v>
      </c>
      <c r="T105" s="4">
        <v>44076</v>
      </c>
      <c r="U105" s="4">
        <v>45537</v>
      </c>
      <c r="V105" s="4">
        <v>45535</v>
      </c>
      <c r="W105" s="2" t="s">
        <v>614</v>
      </c>
      <c r="X105" s="24"/>
      <c r="Y105" s="28"/>
      <c r="Z105" s="31"/>
      <c r="AA105" s="57"/>
      <c r="AB105" s="4"/>
    </row>
    <row r="106" spans="1:28" ht="23.4" customHeight="1" x14ac:dyDescent="0.3">
      <c r="A106" s="2" t="s">
        <v>615</v>
      </c>
      <c r="B106" s="2" t="s">
        <v>616</v>
      </c>
      <c r="C106" s="3" t="s">
        <v>318</v>
      </c>
      <c r="D106" s="3" t="s">
        <v>617</v>
      </c>
      <c r="E106" s="3"/>
      <c r="F106" s="3"/>
      <c r="G106" s="4" t="str">
        <f>CONCATENATE(Tableau2425[[#This Row],[Type de prestations]]," / ",Tableau2425[[#This Row],[Domaine d’achat]]," / ",Tableau2425[[#This Row],[Sous-domaine d’achat]])</f>
        <v>Services / Services courants / Autres services Article 30 CMP</v>
      </c>
      <c r="H106" s="2" t="s">
        <v>320</v>
      </c>
      <c r="I106" s="2" t="s">
        <v>486</v>
      </c>
      <c r="J106" s="2" t="s">
        <v>322</v>
      </c>
      <c r="K106" s="2" t="s">
        <v>618</v>
      </c>
      <c r="L106" s="2" t="s">
        <v>619</v>
      </c>
      <c r="M106" s="2" t="s">
        <v>35</v>
      </c>
      <c r="N106" s="2" t="s">
        <v>620</v>
      </c>
      <c r="O106" s="5">
        <v>200000</v>
      </c>
      <c r="P106" s="3" t="s">
        <v>52</v>
      </c>
      <c r="Q106" s="3" t="s">
        <v>38</v>
      </c>
      <c r="R106" s="3">
        <v>24</v>
      </c>
      <c r="S106" s="3" t="s">
        <v>39</v>
      </c>
      <c r="T106" s="4">
        <v>45009</v>
      </c>
      <c r="U106" s="4">
        <v>45740</v>
      </c>
      <c r="V106" s="4">
        <v>45738</v>
      </c>
      <c r="W106" s="2" t="s">
        <v>621</v>
      </c>
      <c r="X106" s="24"/>
      <c r="Y106" s="28"/>
      <c r="Z106" s="31"/>
      <c r="AA106" s="57"/>
      <c r="AB106" s="4"/>
    </row>
    <row r="107" spans="1:28" ht="23.4" customHeight="1" x14ac:dyDescent="0.3">
      <c r="A107" s="2" t="s">
        <v>622</v>
      </c>
      <c r="B107" s="2" t="s">
        <v>616</v>
      </c>
      <c r="C107" s="3" t="s">
        <v>318</v>
      </c>
      <c r="D107" s="3" t="s">
        <v>617</v>
      </c>
      <c r="E107" s="3"/>
      <c r="F107" s="3"/>
      <c r="G107" s="4" t="str">
        <f>CONCATENATE(Tableau2425[[#This Row],[Type de prestations]]," / ",Tableau2425[[#This Row],[Domaine d’achat]]," / ",Tableau2425[[#This Row],[Sous-domaine d’achat]])</f>
        <v>Services / Services courants / Autres services Article 30 CMP</v>
      </c>
      <c r="H107" s="2" t="s">
        <v>320</v>
      </c>
      <c r="I107" s="2" t="s">
        <v>486</v>
      </c>
      <c r="J107" s="2" t="s">
        <v>322</v>
      </c>
      <c r="K107" s="2" t="s">
        <v>623</v>
      </c>
      <c r="L107" s="2" t="s">
        <v>619</v>
      </c>
      <c r="M107" s="2" t="s">
        <v>35</v>
      </c>
      <c r="N107" s="2" t="s">
        <v>624</v>
      </c>
      <c r="O107" s="5">
        <v>200000</v>
      </c>
      <c r="P107" s="3" t="s">
        <v>52</v>
      </c>
      <c r="Q107" s="3" t="s">
        <v>38</v>
      </c>
      <c r="R107" s="3">
        <v>24</v>
      </c>
      <c r="S107" s="3" t="s">
        <v>39</v>
      </c>
      <c r="T107" s="4">
        <v>45009</v>
      </c>
      <c r="U107" s="4">
        <v>45740</v>
      </c>
      <c r="V107" s="4">
        <v>45738</v>
      </c>
      <c r="W107" s="2" t="s">
        <v>625</v>
      </c>
      <c r="X107" s="24"/>
      <c r="Y107" s="28"/>
      <c r="Z107" s="31"/>
      <c r="AA107" s="57"/>
      <c r="AB107" s="4"/>
    </row>
    <row r="108" spans="1:28" ht="23.4" customHeight="1" x14ac:dyDescent="0.3">
      <c r="A108" s="2" t="s">
        <v>626</v>
      </c>
      <c r="B108" s="2" t="s">
        <v>616</v>
      </c>
      <c r="C108" s="3" t="s">
        <v>318</v>
      </c>
      <c r="D108" s="3" t="s">
        <v>617</v>
      </c>
      <c r="E108" s="3"/>
      <c r="F108" s="3"/>
      <c r="G108" s="4" t="str">
        <f>CONCATENATE(Tableau2425[[#This Row],[Type de prestations]]," / ",Tableau2425[[#This Row],[Domaine d’achat]]," / ",Tableau2425[[#This Row],[Sous-domaine d’achat]])</f>
        <v>Services / Services courants / Autres services Article 30 CMP</v>
      </c>
      <c r="H108" s="2" t="s">
        <v>320</v>
      </c>
      <c r="I108" s="2" t="s">
        <v>486</v>
      </c>
      <c r="J108" s="2" t="s">
        <v>322</v>
      </c>
      <c r="K108" s="2" t="s">
        <v>627</v>
      </c>
      <c r="L108" s="2" t="s">
        <v>619</v>
      </c>
      <c r="M108" s="2" t="s">
        <v>35</v>
      </c>
      <c r="N108" s="2" t="s">
        <v>628</v>
      </c>
      <c r="O108" s="5">
        <v>220000</v>
      </c>
      <c r="P108" s="3" t="s">
        <v>52</v>
      </c>
      <c r="Q108" s="3" t="s">
        <v>38</v>
      </c>
      <c r="R108" s="3">
        <v>24</v>
      </c>
      <c r="S108" s="3" t="s">
        <v>39</v>
      </c>
      <c r="T108" s="4">
        <v>45009</v>
      </c>
      <c r="U108" s="4">
        <v>45740</v>
      </c>
      <c r="V108" s="4">
        <v>45738</v>
      </c>
      <c r="W108" s="2" t="s">
        <v>629</v>
      </c>
      <c r="X108" s="24"/>
      <c r="Y108" s="28"/>
      <c r="Z108" s="31"/>
      <c r="AA108" s="57"/>
      <c r="AB108" s="4"/>
    </row>
    <row r="109" spans="1:28" ht="23.4" customHeight="1" x14ac:dyDescent="0.3">
      <c r="A109" s="2" t="s">
        <v>630</v>
      </c>
      <c r="B109" s="2" t="s">
        <v>616</v>
      </c>
      <c r="C109" s="3" t="s">
        <v>318</v>
      </c>
      <c r="D109" s="3" t="s">
        <v>617</v>
      </c>
      <c r="E109" s="3"/>
      <c r="F109" s="3"/>
      <c r="G109" s="4" t="str">
        <f>CONCATENATE(Tableau2425[[#This Row],[Type de prestations]]," / ",Tableau2425[[#This Row],[Domaine d’achat]]," / ",Tableau2425[[#This Row],[Sous-domaine d’achat]])</f>
        <v>Services / Services courants / Autres services Article 30 CMP</v>
      </c>
      <c r="H109" s="2" t="s">
        <v>320</v>
      </c>
      <c r="I109" s="2" t="s">
        <v>486</v>
      </c>
      <c r="J109" s="2" t="s">
        <v>322</v>
      </c>
      <c r="K109" s="2" t="s">
        <v>631</v>
      </c>
      <c r="L109" s="2" t="s">
        <v>619</v>
      </c>
      <c r="M109" s="2" t="s">
        <v>35</v>
      </c>
      <c r="N109" s="2" t="s">
        <v>632</v>
      </c>
      <c r="O109" s="5">
        <v>120000</v>
      </c>
      <c r="P109" s="3" t="s">
        <v>52</v>
      </c>
      <c r="Q109" s="3" t="s">
        <v>38</v>
      </c>
      <c r="R109" s="3">
        <v>24</v>
      </c>
      <c r="S109" s="3" t="s">
        <v>39</v>
      </c>
      <c r="T109" s="4">
        <v>45009</v>
      </c>
      <c r="U109" s="4">
        <v>45740</v>
      </c>
      <c r="V109" s="4">
        <v>45738</v>
      </c>
      <c r="W109" s="2" t="s">
        <v>633</v>
      </c>
      <c r="X109" s="24"/>
      <c r="Y109" s="28"/>
      <c r="Z109" s="31"/>
      <c r="AA109" s="57"/>
      <c r="AB109" s="4"/>
    </row>
    <row r="110" spans="1:28" ht="23.4" customHeight="1" x14ac:dyDescent="0.3">
      <c r="A110" s="2" t="s">
        <v>634</v>
      </c>
      <c r="B110" s="2" t="s">
        <v>537</v>
      </c>
      <c r="C110" s="3" t="s">
        <v>318</v>
      </c>
      <c r="D110" s="3" t="s">
        <v>538</v>
      </c>
      <c r="E110" s="3" t="s">
        <v>635</v>
      </c>
      <c r="F110" s="3" t="s">
        <v>328</v>
      </c>
      <c r="G110" s="4" t="str">
        <f>CONCATENATE(Tableau2425[[#This Row],[Type de prestations]]," / ",Tableau2425[[#This Row],[Domaine d’achat]]," / ",Tableau2425[[#This Row],[Sous-domaine d’achat]])</f>
        <v>Services / Services courants / Autres services Article 30 CMP</v>
      </c>
      <c r="H110" s="2" t="s">
        <v>320</v>
      </c>
      <c r="I110" s="2" t="s">
        <v>486</v>
      </c>
      <c r="J110" s="2" t="s">
        <v>322</v>
      </c>
      <c r="K110" s="2" t="s">
        <v>636</v>
      </c>
      <c r="L110" s="2" t="s">
        <v>637</v>
      </c>
      <c r="M110" s="2" t="s">
        <v>51</v>
      </c>
      <c r="N110" s="2" t="s">
        <v>36</v>
      </c>
      <c r="O110" s="5">
        <v>39999</v>
      </c>
      <c r="P110" s="3" t="s">
        <v>60</v>
      </c>
      <c r="Q110" s="3" t="s">
        <v>38</v>
      </c>
      <c r="R110" s="3">
        <v>11</v>
      </c>
      <c r="S110" s="3" t="s">
        <v>89</v>
      </c>
      <c r="T110" s="4">
        <v>44945</v>
      </c>
      <c r="U110" s="4">
        <v>45309</v>
      </c>
      <c r="V110" s="4"/>
      <c r="W110" s="2" t="s">
        <v>638</v>
      </c>
      <c r="X110" s="24"/>
      <c r="Y110" s="28"/>
      <c r="Z110" s="31"/>
      <c r="AA110" s="57"/>
      <c r="AB110" s="4"/>
    </row>
    <row r="111" spans="1:28" ht="23.4" customHeight="1" x14ac:dyDescent="0.3">
      <c r="A111" s="2" t="s">
        <v>639</v>
      </c>
      <c r="B111" s="2" t="s">
        <v>304</v>
      </c>
      <c r="C111" s="3" t="s">
        <v>305</v>
      </c>
      <c r="D111" s="3" t="s">
        <v>216</v>
      </c>
      <c r="E111" s="3" t="s">
        <v>640</v>
      </c>
      <c r="F111" s="3" t="s">
        <v>64</v>
      </c>
      <c r="G111" s="4" t="str">
        <f>CONCATENATE(Tableau2425[[#This Row],[Type de prestations]]," / ",Tableau2425[[#This Row],[Domaine d’achat]]," / ",Tableau2425[[#This Row],[Sous-domaine d’achat]])</f>
        <v>Services / Services courants / Service de transports terrestres hors ferroviaires</v>
      </c>
      <c r="H111" s="2" t="s">
        <v>320</v>
      </c>
      <c r="I111" s="2" t="s">
        <v>486</v>
      </c>
      <c r="J111" s="2" t="s">
        <v>641</v>
      </c>
      <c r="K111" s="2" t="s">
        <v>642</v>
      </c>
      <c r="L111" s="2" t="s">
        <v>643</v>
      </c>
      <c r="M111" s="2" t="s">
        <v>51</v>
      </c>
      <c r="N111" s="2" t="s">
        <v>36</v>
      </c>
      <c r="O111" s="5">
        <v>200000</v>
      </c>
      <c r="P111" s="3" t="s">
        <v>52</v>
      </c>
      <c r="Q111" s="3" t="s">
        <v>38</v>
      </c>
      <c r="R111" s="3">
        <v>48</v>
      </c>
      <c r="S111" s="3" t="s">
        <v>53</v>
      </c>
      <c r="T111" s="4">
        <v>44180</v>
      </c>
      <c r="U111" s="4">
        <v>45642</v>
      </c>
      <c r="V111" s="4">
        <v>45639</v>
      </c>
      <c r="W111" s="2" t="s">
        <v>644</v>
      </c>
      <c r="X111" s="24"/>
      <c r="Y111" s="28"/>
      <c r="Z111" s="31"/>
      <c r="AA111" s="57"/>
      <c r="AB111" s="4"/>
    </row>
    <row r="112" spans="1:28" ht="23.4" customHeight="1" x14ac:dyDescent="0.3">
      <c r="A112" s="2" t="s">
        <v>645</v>
      </c>
      <c r="B112" s="2" t="s">
        <v>646</v>
      </c>
      <c r="C112" s="3" t="s">
        <v>318</v>
      </c>
      <c r="D112" s="3" t="s">
        <v>647</v>
      </c>
      <c r="E112" s="3" t="s">
        <v>648</v>
      </c>
      <c r="F112" s="3" t="s">
        <v>328</v>
      </c>
      <c r="G112" s="4" t="str">
        <f>CONCATENATE(Tableau2425[[#This Row],[Type de prestations]]," / ",Tableau2425[[#This Row],[Domaine d’achat]]," / ",Tableau2425[[#This Row],[Sous-domaine d’achat]])</f>
        <v>Services / Services courants / Services comptables, d audit et de tenue de livres</v>
      </c>
      <c r="H112" s="2" t="s">
        <v>320</v>
      </c>
      <c r="I112" s="2" t="s">
        <v>486</v>
      </c>
      <c r="J112" s="2" t="s">
        <v>334</v>
      </c>
      <c r="K112" s="2" t="s">
        <v>649</v>
      </c>
      <c r="L112" s="2" t="s">
        <v>650</v>
      </c>
      <c r="M112" s="2" t="s">
        <v>51</v>
      </c>
      <c r="N112" s="2" t="s">
        <v>36</v>
      </c>
      <c r="O112" s="5">
        <v>210000</v>
      </c>
      <c r="P112" s="3" t="s">
        <v>52</v>
      </c>
      <c r="Q112" s="3" t="s">
        <v>38</v>
      </c>
      <c r="R112" s="3">
        <v>48</v>
      </c>
      <c r="S112" s="3" t="s">
        <v>39</v>
      </c>
      <c r="T112" s="4">
        <v>44292</v>
      </c>
      <c r="U112" s="4">
        <v>45754</v>
      </c>
      <c r="V112" s="4"/>
      <c r="W112" s="2" t="s">
        <v>651</v>
      </c>
      <c r="X112" s="24"/>
      <c r="Y112" s="28"/>
      <c r="Z112" s="31"/>
      <c r="AA112" s="57"/>
      <c r="AB112" s="4"/>
    </row>
    <row r="113" spans="1:28" ht="23.4" customHeight="1" x14ac:dyDescent="0.3">
      <c r="A113" s="2" t="s">
        <v>652</v>
      </c>
      <c r="B113" s="2" t="s">
        <v>653</v>
      </c>
      <c r="C113" s="3" t="s">
        <v>305</v>
      </c>
      <c r="D113" s="3" t="s">
        <v>654</v>
      </c>
      <c r="E113" s="3"/>
      <c r="F113" s="3"/>
      <c r="G113" s="4" t="str">
        <f>CONCATENATE(Tableau2425[[#This Row],[Type de prestations]]," / ",Tableau2425[[#This Row],[Domaine d’achat]]," / ",Tableau2425[[#This Row],[Sous-domaine d’achat]])</f>
        <v>Services / Services courants / Services d architecture, ingénierie, aménagement urbain, architecture paysagère...</v>
      </c>
      <c r="H113" s="2" t="s">
        <v>320</v>
      </c>
      <c r="I113" s="2" t="s">
        <v>486</v>
      </c>
      <c r="J113" s="2" t="s">
        <v>345</v>
      </c>
      <c r="K113" s="2" t="s">
        <v>655</v>
      </c>
      <c r="L113" s="2" t="s">
        <v>656</v>
      </c>
      <c r="M113" s="2" t="s">
        <v>35</v>
      </c>
      <c r="N113" s="2" t="s">
        <v>657</v>
      </c>
      <c r="O113" s="5">
        <v>150000</v>
      </c>
      <c r="P113" s="3" t="s">
        <v>52</v>
      </c>
      <c r="Q113" s="3" t="s">
        <v>38</v>
      </c>
      <c r="R113" s="3">
        <v>47</v>
      </c>
      <c r="S113" s="3" t="s">
        <v>39</v>
      </c>
      <c r="T113" s="4">
        <v>44340</v>
      </c>
      <c r="U113" s="4">
        <v>45800</v>
      </c>
      <c r="V113" s="4"/>
      <c r="W113" s="2" t="s">
        <v>658</v>
      </c>
      <c r="X113" s="24"/>
      <c r="Y113" s="28"/>
      <c r="Z113" s="31"/>
      <c r="AA113" s="57"/>
      <c r="AB113" s="4"/>
    </row>
    <row r="114" spans="1:28" ht="23.4" customHeight="1" x14ac:dyDescent="0.3">
      <c r="A114" s="2" t="s">
        <v>659</v>
      </c>
      <c r="B114" s="2" t="s">
        <v>653</v>
      </c>
      <c r="C114" s="3" t="s">
        <v>305</v>
      </c>
      <c r="D114" s="3" t="s">
        <v>654</v>
      </c>
      <c r="E114" s="3"/>
      <c r="F114" s="3"/>
      <c r="G114" s="4" t="str">
        <f>CONCATENATE(Tableau2425[[#This Row],[Type de prestations]]," / ",Tableau2425[[#This Row],[Domaine d’achat]]," / ",Tableau2425[[#This Row],[Sous-domaine d’achat]])</f>
        <v>Services / Services courants / Services d architecture, ingénierie, aménagement urbain, architecture paysagère...</v>
      </c>
      <c r="H114" s="2" t="s">
        <v>320</v>
      </c>
      <c r="I114" s="2" t="s">
        <v>486</v>
      </c>
      <c r="J114" s="2" t="s">
        <v>345</v>
      </c>
      <c r="K114" s="2" t="s">
        <v>660</v>
      </c>
      <c r="L114" s="2" t="s">
        <v>656</v>
      </c>
      <c r="M114" s="2" t="s">
        <v>35</v>
      </c>
      <c r="N114" s="2" t="s">
        <v>661</v>
      </c>
      <c r="O114" s="5">
        <v>150000</v>
      </c>
      <c r="P114" s="3" t="s">
        <v>52</v>
      </c>
      <c r="Q114" s="3" t="s">
        <v>38</v>
      </c>
      <c r="R114" s="3">
        <v>47</v>
      </c>
      <c r="S114" s="3" t="s">
        <v>39</v>
      </c>
      <c r="T114" s="4">
        <v>44340</v>
      </c>
      <c r="U114" s="4">
        <v>45800</v>
      </c>
      <c r="V114" s="4"/>
      <c r="W114" s="2" t="s">
        <v>662</v>
      </c>
      <c r="X114" s="24"/>
      <c r="Y114" s="28"/>
      <c r="Z114" s="31"/>
      <c r="AA114" s="57"/>
      <c r="AB114" s="4"/>
    </row>
    <row r="115" spans="1:28" ht="23.4" customHeight="1" x14ac:dyDescent="0.3">
      <c r="A115" s="2" t="s">
        <v>663</v>
      </c>
      <c r="B115" s="2" t="s">
        <v>653</v>
      </c>
      <c r="C115" s="3" t="s">
        <v>305</v>
      </c>
      <c r="D115" s="3" t="s">
        <v>654</v>
      </c>
      <c r="E115" s="3"/>
      <c r="F115" s="3"/>
      <c r="G115" s="4" t="str">
        <f>CONCATENATE(Tableau2425[[#This Row],[Type de prestations]]," / ",Tableau2425[[#This Row],[Domaine d’achat]]," / ",Tableau2425[[#This Row],[Sous-domaine d’achat]])</f>
        <v>Services / Services courants / Services d architecture, ingénierie, aménagement urbain, architecture paysagère...</v>
      </c>
      <c r="H115" s="2" t="s">
        <v>320</v>
      </c>
      <c r="I115" s="2" t="s">
        <v>486</v>
      </c>
      <c r="J115" s="2" t="s">
        <v>345</v>
      </c>
      <c r="K115" s="2" t="s">
        <v>664</v>
      </c>
      <c r="L115" s="2" t="s">
        <v>656</v>
      </c>
      <c r="M115" s="2" t="s">
        <v>35</v>
      </c>
      <c r="N115" s="2" t="s">
        <v>665</v>
      </c>
      <c r="O115" s="5">
        <v>150000</v>
      </c>
      <c r="P115" s="3" t="s">
        <v>52</v>
      </c>
      <c r="Q115" s="3" t="s">
        <v>38</v>
      </c>
      <c r="R115" s="3">
        <v>47</v>
      </c>
      <c r="S115" s="3" t="s">
        <v>39</v>
      </c>
      <c r="T115" s="4">
        <v>44340</v>
      </c>
      <c r="U115" s="4">
        <v>45800</v>
      </c>
      <c r="V115" s="4"/>
      <c r="W115" s="2" t="s">
        <v>666</v>
      </c>
      <c r="X115" s="24"/>
      <c r="Y115" s="28"/>
      <c r="Z115" s="31"/>
      <c r="AA115" s="57"/>
      <c r="AB115" s="4"/>
    </row>
    <row r="116" spans="1:28" ht="23.4" customHeight="1" x14ac:dyDescent="0.3">
      <c r="A116" s="2" t="s">
        <v>667</v>
      </c>
      <c r="B116" s="2" t="s">
        <v>653</v>
      </c>
      <c r="C116" s="3" t="s">
        <v>305</v>
      </c>
      <c r="D116" s="3" t="s">
        <v>654</v>
      </c>
      <c r="E116" s="3"/>
      <c r="F116" s="3"/>
      <c r="G116" s="4" t="str">
        <f>CONCATENATE(Tableau2425[[#This Row],[Type de prestations]]," / ",Tableau2425[[#This Row],[Domaine d’achat]]," / ",Tableau2425[[#This Row],[Sous-domaine d’achat]])</f>
        <v>Services / Services courants / Services d architecture, ingénierie, aménagement urbain, architecture paysagère...</v>
      </c>
      <c r="H116" s="2" t="s">
        <v>320</v>
      </c>
      <c r="I116" s="2" t="s">
        <v>486</v>
      </c>
      <c r="J116" s="2" t="s">
        <v>345</v>
      </c>
      <c r="K116" s="2" t="s">
        <v>668</v>
      </c>
      <c r="L116" s="2" t="s">
        <v>656</v>
      </c>
      <c r="M116" s="2" t="s">
        <v>35</v>
      </c>
      <c r="N116" s="2" t="s">
        <v>669</v>
      </c>
      <c r="O116" s="5">
        <v>150000</v>
      </c>
      <c r="P116" s="3" t="s">
        <v>52</v>
      </c>
      <c r="Q116" s="3" t="s">
        <v>38</v>
      </c>
      <c r="R116" s="3">
        <v>47</v>
      </c>
      <c r="S116" s="3" t="s">
        <v>39</v>
      </c>
      <c r="T116" s="4">
        <v>44340</v>
      </c>
      <c r="U116" s="4">
        <v>45800</v>
      </c>
      <c r="V116" s="4"/>
      <c r="W116" s="2" t="s">
        <v>670</v>
      </c>
      <c r="X116" s="24"/>
      <c r="Y116" s="28"/>
      <c r="Z116" s="31"/>
      <c r="AA116" s="57"/>
      <c r="AB116" s="4"/>
    </row>
    <row r="117" spans="1:28" ht="23.4" customHeight="1" x14ac:dyDescent="0.3">
      <c r="A117" s="2" t="s">
        <v>671</v>
      </c>
      <c r="B117" s="2" t="s">
        <v>117</v>
      </c>
      <c r="C117" s="3" t="s">
        <v>118</v>
      </c>
      <c r="D117" s="3" t="s">
        <v>119</v>
      </c>
      <c r="E117" s="3" t="s">
        <v>672</v>
      </c>
      <c r="F117" s="3" t="s">
        <v>328</v>
      </c>
      <c r="G117" s="4" t="str">
        <f>CONCATENATE(Tableau2425[[#This Row],[Type de prestations]]," / ",Tableau2425[[#This Row],[Domaine d’achat]]," / ",Tableau2425[[#This Row],[Sous-domaine d’achat]])</f>
        <v>Services / Services courants / Services d architecture, ingénierie, aménagement urbain, architecture paysagère...</v>
      </c>
      <c r="H117" s="2" t="s">
        <v>320</v>
      </c>
      <c r="I117" s="2" t="s">
        <v>486</v>
      </c>
      <c r="J117" s="2" t="s">
        <v>345</v>
      </c>
      <c r="K117" s="2" t="s">
        <v>673</v>
      </c>
      <c r="L117" s="2" t="s">
        <v>674</v>
      </c>
      <c r="M117" s="2" t="s">
        <v>35</v>
      </c>
      <c r="N117" s="2" t="s">
        <v>675</v>
      </c>
      <c r="O117" s="5">
        <v>600000</v>
      </c>
      <c r="P117" s="3" t="s">
        <v>104</v>
      </c>
      <c r="Q117" s="3" t="s">
        <v>38</v>
      </c>
      <c r="R117" s="3">
        <v>24</v>
      </c>
      <c r="S117" s="3" t="s">
        <v>39</v>
      </c>
      <c r="T117" s="4">
        <v>44945</v>
      </c>
      <c r="U117" s="4">
        <v>45677</v>
      </c>
      <c r="V117" s="4">
        <v>45674</v>
      </c>
      <c r="W117" s="2" t="s">
        <v>676</v>
      </c>
      <c r="X117" s="24"/>
      <c r="Y117" s="28"/>
      <c r="Z117" s="31"/>
      <c r="AA117" s="57"/>
      <c r="AB117" s="4"/>
    </row>
    <row r="118" spans="1:28" ht="23.4" customHeight="1" x14ac:dyDescent="0.3">
      <c r="A118" s="2" t="s">
        <v>677</v>
      </c>
      <c r="B118" s="2" t="s">
        <v>117</v>
      </c>
      <c r="C118" s="3" t="s">
        <v>118</v>
      </c>
      <c r="D118" s="3" t="s">
        <v>119</v>
      </c>
      <c r="E118" s="3" t="s">
        <v>672</v>
      </c>
      <c r="F118" s="3" t="s">
        <v>328</v>
      </c>
      <c r="G118" s="4" t="str">
        <f>CONCATENATE(Tableau2425[[#This Row],[Type de prestations]]," / ",Tableau2425[[#This Row],[Domaine d’achat]]," / ",Tableau2425[[#This Row],[Sous-domaine d’achat]])</f>
        <v>Services / Services courants / Services d architecture, ingénierie, aménagement urbain, architecture paysagère...</v>
      </c>
      <c r="H118" s="2" t="s">
        <v>320</v>
      </c>
      <c r="I118" s="2" t="s">
        <v>486</v>
      </c>
      <c r="J118" s="2" t="s">
        <v>345</v>
      </c>
      <c r="K118" s="2" t="s">
        <v>678</v>
      </c>
      <c r="L118" s="2" t="s">
        <v>674</v>
      </c>
      <c r="M118" s="2" t="s">
        <v>35</v>
      </c>
      <c r="N118" s="2" t="s">
        <v>679</v>
      </c>
      <c r="O118" s="5">
        <v>800000</v>
      </c>
      <c r="P118" s="3" t="s">
        <v>104</v>
      </c>
      <c r="Q118" s="3" t="s">
        <v>38</v>
      </c>
      <c r="R118" s="3">
        <v>24</v>
      </c>
      <c r="S118" s="3" t="s">
        <v>39</v>
      </c>
      <c r="T118" s="4">
        <v>44960</v>
      </c>
      <c r="U118" s="4">
        <v>45691</v>
      </c>
      <c r="V118" s="4">
        <v>45689</v>
      </c>
      <c r="W118" s="2" t="s">
        <v>680</v>
      </c>
      <c r="X118" s="24"/>
      <c r="Y118" s="28"/>
      <c r="Z118" s="31"/>
      <c r="AA118" s="57"/>
      <c r="AB118" s="4"/>
    </row>
    <row r="119" spans="1:28" ht="23.4" customHeight="1" x14ac:dyDescent="0.3">
      <c r="A119" s="2" t="s">
        <v>681</v>
      </c>
      <c r="B119" s="2" t="s">
        <v>130</v>
      </c>
      <c r="C119" s="3" t="s">
        <v>118</v>
      </c>
      <c r="D119" s="3" t="s">
        <v>119</v>
      </c>
      <c r="E119" s="3" t="s">
        <v>682</v>
      </c>
      <c r="F119" s="3" t="s">
        <v>108</v>
      </c>
      <c r="G119" s="4" t="str">
        <f>CONCATENATE(Tableau2425[[#This Row],[Type de prestations]]," / ",Tableau2425[[#This Row],[Domaine d’achat]]," / ",Tableau2425[[#This Row],[Sous-domaine d’achat]])</f>
        <v>Services / Services courants / Services d entretien et de réparation</v>
      </c>
      <c r="H119" s="2" t="s">
        <v>320</v>
      </c>
      <c r="I119" s="2" t="s">
        <v>486</v>
      </c>
      <c r="J119" s="2" t="s">
        <v>417</v>
      </c>
      <c r="K119" s="2" t="s">
        <v>683</v>
      </c>
      <c r="L119" s="2" t="s">
        <v>684</v>
      </c>
      <c r="M119" s="2" t="s">
        <v>75</v>
      </c>
      <c r="N119" s="2" t="s">
        <v>36</v>
      </c>
      <c r="O119" s="5">
        <v>200000</v>
      </c>
      <c r="P119" s="3" t="s">
        <v>52</v>
      </c>
      <c r="Q119" s="3" t="s">
        <v>38</v>
      </c>
      <c r="R119" s="3">
        <v>47</v>
      </c>
      <c r="S119" s="3" t="s">
        <v>39</v>
      </c>
      <c r="T119" s="4">
        <v>44277</v>
      </c>
      <c r="U119" s="4">
        <v>45737</v>
      </c>
      <c r="V119" s="4"/>
      <c r="W119" s="2" t="s">
        <v>685</v>
      </c>
      <c r="X119" s="24"/>
      <c r="Y119" s="28"/>
      <c r="Z119" s="31"/>
      <c r="AA119" s="57"/>
      <c r="AB119" s="4"/>
    </row>
    <row r="120" spans="1:28" ht="23.4" customHeight="1" x14ac:dyDescent="0.3">
      <c r="A120" s="2" t="s">
        <v>686</v>
      </c>
      <c r="B120" s="2" t="s">
        <v>25</v>
      </c>
      <c r="C120" s="3" t="s">
        <v>26</v>
      </c>
      <c r="D120" s="3" t="s">
        <v>27</v>
      </c>
      <c r="E120" s="3" t="s">
        <v>687</v>
      </c>
      <c r="F120" s="3" t="s">
        <v>29</v>
      </c>
      <c r="G120" s="4" t="str">
        <f>CONCATENATE(Tableau2425[[#This Row],[Type de prestations]]," / ",Tableau2425[[#This Row],[Domaine d’achat]]," / ",Tableau2425[[#This Row],[Sous-domaine d’achat]])</f>
        <v>Services / Services courants / Services d entretien et de réparation</v>
      </c>
      <c r="H120" s="2" t="s">
        <v>320</v>
      </c>
      <c r="I120" s="2" t="s">
        <v>486</v>
      </c>
      <c r="J120" s="2" t="s">
        <v>417</v>
      </c>
      <c r="K120" s="2" t="s">
        <v>688</v>
      </c>
      <c r="L120" s="2" t="s">
        <v>689</v>
      </c>
      <c r="M120" s="2" t="s">
        <v>51</v>
      </c>
      <c r="N120" s="2" t="s">
        <v>36</v>
      </c>
      <c r="O120" s="5">
        <v>24000</v>
      </c>
      <c r="P120" s="3" t="s">
        <v>60</v>
      </c>
      <c r="Q120" s="3" t="s">
        <v>38</v>
      </c>
      <c r="R120" s="3">
        <v>47</v>
      </c>
      <c r="S120" s="3" t="s">
        <v>53</v>
      </c>
      <c r="T120" s="4">
        <v>44186</v>
      </c>
      <c r="U120" s="4">
        <v>45646</v>
      </c>
      <c r="V120" s="4"/>
      <c r="W120" s="2" t="s">
        <v>690</v>
      </c>
      <c r="X120" s="24"/>
      <c r="Y120" s="28"/>
      <c r="Z120" s="31"/>
      <c r="AA120" s="57"/>
      <c r="AB120" s="4"/>
    </row>
    <row r="121" spans="1:28" ht="23.4" customHeight="1" x14ac:dyDescent="0.3">
      <c r="A121" s="2" t="s">
        <v>691</v>
      </c>
      <c r="B121" s="2" t="s">
        <v>25</v>
      </c>
      <c r="C121" s="3" t="s">
        <v>26</v>
      </c>
      <c r="D121" s="3" t="s">
        <v>27</v>
      </c>
      <c r="E121" s="3" t="s">
        <v>692</v>
      </c>
      <c r="F121" s="3" t="s">
        <v>307</v>
      </c>
      <c r="G121" s="4" t="str">
        <f>CONCATENATE(Tableau2425[[#This Row],[Type de prestations]]," / ",Tableau2425[[#This Row],[Domaine d’achat]]," / ",Tableau2425[[#This Row],[Sous-domaine d’achat]])</f>
        <v>Services / Services courants / Services d entretien et de réparation</v>
      </c>
      <c r="H121" s="2" t="s">
        <v>320</v>
      </c>
      <c r="I121" s="2" t="s">
        <v>486</v>
      </c>
      <c r="J121" s="2" t="s">
        <v>417</v>
      </c>
      <c r="K121" s="2" t="s">
        <v>693</v>
      </c>
      <c r="L121" s="2" t="s">
        <v>694</v>
      </c>
      <c r="M121" s="2" t="s">
        <v>75</v>
      </c>
      <c r="N121" s="2" t="s">
        <v>36</v>
      </c>
      <c r="O121" s="5">
        <v>8000</v>
      </c>
      <c r="P121" s="3" t="s">
        <v>60</v>
      </c>
      <c r="Q121" s="3" t="s">
        <v>38</v>
      </c>
      <c r="R121" s="3">
        <v>47</v>
      </c>
      <c r="S121" s="3" t="s">
        <v>89</v>
      </c>
      <c r="T121" s="4">
        <v>43843</v>
      </c>
      <c r="U121" s="4">
        <v>45303</v>
      </c>
      <c r="V121" s="4"/>
      <c r="W121" s="2" t="s">
        <v>695</v>
      </c>
      <c r="X121" s="24"/>
      <c r="Y121" s="28"/>
      <c r="Z121" s="31"/>
      <c r="AA121" s="57"/>
      <c r="AB121" s="4"/>
    </row>
    <row r="122" spans="1:28" ht="23.4" customHeight="1" x14ac:dyDescent="0.3">
      <c r="A122" s="2" t="s">
        <v>696</v>
      </c>
      <c r="B122" s="2" t="s">
        <v>117</v>
      </c>
      <c r="C122" s="3" t="s">
        <v>118</v>
      </c>
      <c r="D122" s="3" t="s">
        <v>119</v>
      </c>
      <c r="E122" s="3" t="s">
        <v>697</v>
      </c>
      <c r="F122" s="3" t="s">
        <v>85</v>
      </c>
      <c r="G122" s="4" t="str">
        <f>CONCATENATE(Tableau2425[[#This Row],[Type de prestations]]," / ",Tableau2425[[#This Row],[Domaine d’achat]]," / ",Tableau2425[[#This Row],[Sous-domaine d’achat]])</f>
        <v>Services / Services courants / Services d entretien et de réparation</v>
      </c>
      <c r="H122" s="2" t="s">
        <v>320</v>
      </c>
      <c r="I122" s="2" t="s">
        <v>486</v>
      </c>
      <c r="J122" s="2" t="s">
        <v>417</v>
      </c>
      <c r="K122" s="2" t="s">
        <v>698</v>
      </c>
      <c r="L122" s="2" t="s">
        <v>699</v>
      </c>
      <c r="M122" s="2" t="s">
        <v>35</v>
      </c>
      <c r="N122" s="2" t="s">
        <v>36</v>
      </c>
      <c r="O122" s="5">
        <v>300000</v>
      </c>
      <c r="P122" s="3" t="s">
        <v>88</v>
      </c>
      <c r="Q122" s="3" t="s">
        <v>38</v>
      </c>
      <c r="R122" s="3">
        <v>24</v>
      </c>
      <c r="S122" s="3" t="s">
        <v>39</v>
      </c>
      <c r="T122" s="4">
        <v>45022</v>
      </c>
      <c r="U122" s="4">
        <v>45754</v>
      </c>
      <c r="V122" s="4">
        <v>45751</v>
      </c>
      <c r="W122" s="2" t="s">
        <v>700</v>
      </c>
      <c r="X122" s="24"/>
      <c r="Y122" s="28"/>
      <c r="Z122" s="31"/>
      <c r="AA122" s="57"/>
      <c r="AB122" s="4"/>
    </row>
    <row r="123" spans="1:28" ht="23.4" customHeight="1" x14ac:dyDescent="0.3">
      <c r="A123" s="2" t="s">
        <v>701</v>
      </c>
      <c r="B123" s="2" t="s">
        <v>25</v>
      </c>
      <c r="C123" s="3" t="s">
        <v>26</v>
      </c>
      <c r="D123" s="3" t="s">
        <v>27</v>
      </c>
      <c r="E123" s="3" t="s">
        <v>702</v>
      </c>
      <c r="F123" s="3" t="s">
        <v>85</v>
      </c>
      <c r="G123" s="4" t="str">
        <f>CONCATENATE(Tableau2425[[#This Row],[Type de prestations]]," / ",Tableau2425[[#This Row],[Domaine d’achat]]," / ",Tableau2425[[#This Row],[Sous-domaine d’achat]])</f>
        <v>Services / Services courants / Services d entretien et de réparation</v>
      </c>
      <c r="H123" s="2" t="s">
        <v>320</v>
      </c>
      <c r="I123" s="2" t="s">
        <v>486</v>
      </c>
      <c r="J123" s="2" t="s">
        <v>417</v>
      </c>
      <c r="K123" s="2" t="s">
        <v>703</v>
      </c>
      <c r="L123" s="2" t="s">
        <v>704</v>
      </c>
      <c r="M123" s="2" t="s">
        <v>51</v>
      </c>
      <c r="N123" s="2" t="s">
        <v>36</v>
      </c>
      <c r="O123" s="5">
        <v>195000</v>
      </c>
      <c r="P123" s="3" t="s">
        <v>52</v>
      </c>
      <c r="Q123" s="3" t="s">
        <v>38</v>
      </c>
      <c r="R123" s="3">
        <v>48</v>
      </c>
      <c r="S123" s="3" t="s">
        <v>89</v>
      </c>
      <c r="T123" s="4">
        <v>43900</v>
      </c>
      <c r="U123" s="4">
        <v>45362</v>
      </c>
      <c r="V123" s="4"/>
      <c r="W123" s="2" t="s">
        <v>705</v>
      </c>
      <c r="X123" s="24"/>
      <c r="Y123" s="28"/>
      <c r="Z123" s="31"/>
      <c r="AA123" s="57"/>
      <c r="AB123" s="4"/>
    </row>
    <row r="124" spans="1:28" ht="23.4" customHeight="1" x14ac:dyDescent="0.3">
      <c r="A124" s="2" t="s">
        <v>706</v>
      </c>
      <c r="B124" s="2" t="s">
        <v>69</v>
      </c>
      <c r="C124" s="3" t="s">
        <v>43</v>
      </c>
      <c r="D124" s="3" t="s">
        <v>70</v>
      </c>
      <c r="E124" s="3" t="s">
        <v>707</v>
      </c>
      <c r="F124" s="3" t="s">
        <v>64</v>
      </c>
      <c r="G124" s="4" t="str">
        <f>CONCATENATE(Tableau2425[[#This Row],[Type de prestations]]," / ",Tableau2425[[#This Row],[Domaine d’achat]]," / ",Tableau2425[[#This Row],[Sous-domaine d’achat]])</f>
        <v>Services / Services courants / Services d entretien et de réparation</v>
      </c>
      <c r="H124" s="2" t="s">
        <v>320</v>
      </c>
      <c r="I124" s="2" t="s">
        <v>486</v>
      </c>
      <c r="J124" s="2" t="s">
        <v>417</v>
      </c>
      <c r="K124" s="2" t="s">
        <v>708</v>
      </c>
      <c r="L124" s="2" t="s">
        <v>709</v>
      </c>
      <c r="M124" s="2" t="s">
        <v>35</v>
      </c>
      <c r="N124" s="2" t="s">
        <v>36</v>
      </c>
      <c r="O124" s="5">
        <v>320000</v>
      </c>
      <c r="P124" s="3" t="s">
        <v>88</v>
      </c>
      <c r="Q124" s="3" t="s">
        <v>38</v>
      </c>
      <c r="R124" s="3">
        <v>48</v>
      </c>
      <c r="S124" s="3" t="s">
        <v>89</v>
      </c>
      <c r="T124" s="4">
        <v>43886</v>
      </c>
      <c r="U124" s="4">
        <v>45348</v>
      </c>
      <c r="V124" s="4">
        <v>45345</v>
      </c>
      <c r="W124" s="2" t="s">
        <v>710</v>
      </c>
      <c r="X124" s="24"/>
      <c r="Y124" s="28"/>
      <c r="Z124" s="31"/>
      <c r="AA124" s="57"/>
      <c r="AB124" s="4" t="s">
        <v>711</v>
      </c>
    </row>
    <row r="125" spans="1:28" ht="23.4" customHeight="1" x14ac:dyDescent="0.3">
      <c r="A125" s="2" t="s">
        <v>712</v>
      </c>
      <c r="B125" s="2" t="s">
        <v>69</v>
      </c>
      <c r="C125" s="3" t="s">
        <v>43</v>
      </c>
      <c r="D125" s="3" t="s">
        <v>70</v>
      </c>
      <c r="E125" s="3" t="s">
        <v>713</v>
      </c>
      <c r="F125" s="3" t="s">
        <v>72</v>
      </c>
      <c r="G125" s="4" t="str">
        <f>CONCATENATE(Tableau2425[[#This Row],[Type de prestations]]," / ",Tableau2425[[#This Row],[Domaine d’achat]]," / ",Tableau2425[[#This Row],[Sous-domaine d’achat]])</f>
        <v>Services / Services courants / Services d entretien et de réparation</v>
      </c>
      <c r="H125" s="2" t="s">
        <v>320</v>
      </c>
      <c r="I125" s="2" t="s">
        <v>486</v>
      </c>
      <c r="J125" s="2" t="s">
        <v>417</v>
      </c>
      <c r="K125" s="2" t="s">
        <v>714</v>
      </c>
      <c r="L125" s="2" t="s">
        <v>715</v>
      </c>
      <c r="M125" s="2" t="s">
        <v>35</v>
      </c>
      <c r="N125" s="2" t="s">
        <v>36</v>
      </c>
      <c r="O125" s="5">
        <v>2600000</v>
      </c>
      <c r="P125" s="3" t="s">
        <v>81</v>
      </c>
      <c r="Q125" s="3" t="s">
        <v>38</v>
      </c>
      <c r="R125" s="3">
        <v>48</v>
      </c>
      <c r="S125" s="3" t="s">
        <v>89</v>
      </c>
      <c r="T125" s="4">
        <v>44008</v>
      </c>
      <c r="U125" s="4">
        <v>45470</v>
      </c>
      <c r="V125" s="4">
        <v>45469</v>
      </c>
      <c r="W125" s="2" t="s">
        <v>716</v>
      </c>
      <c r="X125" s="24"/>
      <c r="Y125" s="28"/>
      <c r="Z125" s="31"/>
      <c r="AA125" s="57"/>
      <c r="AB125" s="4" t="s">
        <v>711</v>
      </c>
    </row>
    <row r="126" spans="1:28" ht="23.4" customHeight="1" x14ac:dyDescent="0.3">
      <c r="A126" s="2" t="s">
        <v>717</v>
      </c>
      <c r="B126" s="2" t="s">
        <v>69</v>
      </c>
      <c r="C126" s="3" t="s">
        <v>43</v>
      </c>
      <c r="D126" s="3" t="s">
        <v>70</v>
      </c>
      <c r="E126" s="3" t="s">
        <v>718</v>
      </c>
      <c r="F126" s="3" t="s">
        <v>72</v>
      </c>
      <c r="G126" s="4" t="str">
        <f>CONCATENATE(Tableau2425[[#This Row],[Type de prestations]]," / ",Tableau2425[[#This Row],[Domaine d’achat]]," / ",Tableau2425[[#This Row],[Sous-domaine d’achat]])</f>
        <v>Services / Services courants / Services d entretien et de réparation</v>
      </c>
      <c r="H126" s="2" t="s">
        <v>320</v>
      </c>
      <c r="I126" s="2" t="s">
        <v>486</v>
      </c>
      <c r="J126" s="2" t="s">
        <v>417</v>
      </c>
      <c r="K126" s="2" t="s">
        <v>719</v>
      </c>
      <c r="L126" s="2" t="s">
        <v>720</v>
      </c>
      <c r="M126" s="2" t="s">
        <v>35</v>
      </c>
      <c r="N126" s="2" t="s">
        <v>36</v>
      </c>
      <c r="O126" s="5">
        <v>600000</v>
      </c>
      <c r="P126" s="3" t="s">
        <v>104</v>
      </c>
      <c r="Q126" s="3" t="s">
        <v>38</v>
      </c>
      <c r="R126" s="3">
        <v>47</v>
      </c>
      <c r="S126" s="3" t="s">
        <v>89</v>
      </c>
      <c r="T126" s="4">
        <v>43962</v>
      </c>
      <c r="U126" s="4">
        <v>45422</v>
      </c>
      <c r="V126" s="4">
        <v>45421</v>
      </c>
      <c r="W126" s="2" t="s">
        <v>721</v>
      </c>
      <c r="X126" s="24"/>
      <c r="Y126" s="28"/>
      <c r="Z126" s="31"/>
      <c r="AA126" s="57"/>
      <c r="AB126" s="4" t="s">
        <v>711</v>
      </c>
    </row>
    <row r="127" spans="1:28" ht="23.4" customHeight="1" x14ac:dyDescent="0.3">
      <c r="A127" s="2" t="s">
        <v>722</v>
      </c>
      <c r="B127" s="2" t="s">
        <v>69</v>
      </c>
      <c r="C127" s="3" t="s">
        <v>43</v>
      </c>
      <c r="D127" s="3" t="s">
        <v>70</v>
      </c>
      <c r="E127" s="3" t="s">
        <v>723</v>
      </c>
      <c r="F127" s="3" t="s">
        <v>64</v>
      </c>
      <c r="G127" s="4" t="str">
        <f>CONCATENATE(Tableau2425[[#This Row],[Type de prestations]]," / ",Tableau2425[[#This Row],[Domaine d’achat]]," / ",Tableau2425[[#This Row],[Sous-domaine d’achat]])</f>
        <v>Services / Services courants / Services d entretien et de réparation</v>
      </c>
      <c r="H127" s="2" t="s">
        <v>320</v>
      </c>
      <c r="I127" s="2" t="s">
        <v>486</v>
      </c>
      <c r="J127" s="2" t="s">
        <v>417</v>
      </c>
      <c r="K127" s="2" t="s">
        <v>724</v>
      </c>
      <c r="L127" s="2" t="s">
        <v>725</v>
      </c>
      <c r="M127" s="2" t="s">
        <v>35</v>
      </c>
      <c r="N127" s="2" t="s">
        <v>726</v>
      </c>
      <c r="O127" s="5">
        <v>1000000</v>
      </c>
      <c r="P127" s="3" t="s">
        <v>81</v>
      </c>
      <c r="Q127" s="3" t="s">
        <v>38</v>
      </c>
      <c r="R127" s="3">
        <v>48</v>
      </c>
      <c r="S127" s="3" t="s">
        <v>89</v>
      </c>
      <c r="T127" s="4">
        <v>43859</v>
      </c>
      <c r="U127" s="4">
        <v>45320</v>
      </c>
      <c r="V127" s="4">
        <v>45500</v>
      </c>
      <c r="W127" s="2" t="s">
        <v>727</v>
      </c>
      <c r="X127" s="24"/>
      <c r="Y127" s="28"/>
      <c r="Z127" s="31"/>
      <c r="AA127" s="57"/>
      <c r="AB127" s="4" t="s">
        <v>711</v>
      </c>
    </row>
    <row r="128" spans="1:28" ht="23.4" customHeight="1" x14ac:dyDescent="0.3">
      <c r="A128" s="2" t="s">
        <v>728</v>
      </c>
      <c r="B128" s="2" t="s">
        <v>69</v>
      </c>
      <c r="C128" s="3" t="s">
        <v>43</v>
      </c>
      <c r="D128" s="3" t="s">
        <v>70</v>
      </c>
      <c r="E128" s="3" t="s">
        <v>723</v>
      </c>
      <c r="F128" s="3" t="s">
        <v>64</v>
      </c>
      <c r="G128" s="4" t="str">
        <f>CONCATENATE(Tableau2425[[#This Row],[Type de prestations]]," / ",Tableau2425[[#This Row],[Domaine d’achat]]," / ",Tableau2425[[#This Row],[Sous-domaine d’achat]])</f>
        <v>Services / Services courants / Services d entretien et de réparation</v>
      </c>
      <c r="H128" s="2" t="s">
        <v>320</v>
      </c>
      <c r="I128" s="2" t="s">
        <v>486</v>
      </c>
      <c r="J128" s="2" t="s">
        <v>417</v>
      </c>
      <c r="K128" s="2" t="s">
        <v>729</v>
      </c>
      <c r="L128" s="2" t="s">
        <v>725</v>
      </c>
      <c r="M128" s="2" t="s">
        <v>35</v>
      </c>
      <c r="N128" s="2" t="s">
        <v>730</v>
      </c>
      <c r="O128" s="5">
        <v>1000000</v>
      </c>
      <c r="P128" s="3" t="s">
        <v>81</v>
      </c>
      <c r="Q128" s="3" t="s">
        <v>38</v>
      </c>
      <c r="R128" s="3">
        <v>48</v>
      </c>
      <c r="S128" s="3" t="s">
        <v>89</v>
      </c>
      <c r="T128" s="4">
        <v>43859</v>
      </c>
      <c r="U128" s="4">
        <v>45320</v>
      </c>
      <c r="V128" s="4">
        <v>45318</v>
      </c>
      <c r="W128" s="2" t="s">
        <v>731</v>
      </c>
      <c r="X128" s="24"/>
      <c r="Y128" s="28"/>
      <c r="Z128" s="31"/>
      <c r="AA128" s="57"/>
      <c r="AB128" s="4" t="s">
        <v>711</v>
      </c>
    </row>
    <row r="129" spans="1:28" ht="23.4" customHeight="1" x14ac:dyDescent="0.3">
      <c r="A129" s="2" t="s">
        <v>732</v>
      </c>
      <c r="B129" s="2" t="s">
        <v>69</v>
      </c>
      <c r="C129" s="3" t="s">
        <v>43</v>
      </c>
      <c r="D129" s="3" t="s">
        <v>70</v>
      </c>
      <c r="E129" s="3" t="s">
        <v>733</v>
      </c>
      <c r="F129" s="3" t="s">
        <v>108</v>
      </c>
      <c r="G129" s="4" t="str">
        <f>CONCATENATE(Tableau2425[[#This Row],[Type de prestations]]," / ",Tableau2425[[#This Row],[Domaine d’achat]]," / ",Tableau2425[[#This Row],[Sous-domaine d’achat]])</f>
        <v>Services / Services courants / Services d entretien et de réparation</v>
      </c>
      <c r="H129" s="2" t="s">
        <v>320</v>
      </c>
      <c r="I129" s="2" t="s">
        <v>486</v>
      </c>
      <c r="J129" s="2" t="s">
        <v>417</v>
      </c>
      <c r="K129" s="2" t="s">
        <v>734</v>
      </c>
      <c r="L129" s="2" t="s">
        <v>735</v>
      </c>
      <c r="M129" s="2" t="s">
        <v>35</v>
      </c>
      <c r="N129" s="2" t="s">
        <v>736</v>
      </c>
      <c r="O129" s="5">
        <v>1200000</v>
      </c>
      <c r="P129" s="3" t="s">
        <v>81</v>
      </c>
      <c r="Q129" s="3" t="s">
        <v>38</v>
      </c>
      <c r="R129" s="3">
        <v>48</v>
      </c>
      <c r="S129" s="3" t="s">
        <v>89</v>
      </c>
      <c r="T129" s="4">
        <v>43860</v>
      </c>
      <c r="U129" s="4">
        <v>45322</v>
      </c>
      <c r="V129" s="4">
        <v>45321</v>
      </c>
      <c r="W129" s="2" t="s">
        <v>737</v>
      </c>
      <c r="X129" s="24"/>
      <c r="Y129" s="28"/>
      <c r="Z129" s="31"/>
      <c r="AA129" s="57"/>
      <c r="AB129" s="4" t="s">
        <v>711</v>
      </c>
    </row>
    <row r="130" spans="1:28" ht="23.4" customHeight="1" x14ac:dyDescent="0.3">
      <c r="A130" s="2" t="s">
        <v>738</v>
      </c>
      <c r="B130" s="2" t="s">
        <v>69</v>
      </c>
      <c r="C130" s="3" t="s">
        <v>43</v>
      </c>
      <c r="D130" s="3" t="s">
        <v>70</v>
      </c>
      <c r="E130" s="3" t="s">
        <v>733</v>
      </c>
      <c r="F130" s="3" t="s">
        <v>108</v>
      </c>
      <c r="G130" s="4" t="str">
        <f>CONCATENATE(Tableau2425[[#This Row],[Type de prestations]]," / ",Tableau2425[[#This Row],[Domaine d’achat]]," / ",Tableau2425[[#This Row],[Sous-domaine d’achat]])</f>
        <v>Services / Services courants / Services d entretien et de réparation</v>
      </c>
      <c r="H130" s="2" t="s">
        <v>320</v>
      </c>
      <c r="I130" s="2" t="s">
        <v>486</v>
      </c>
      <c r="J130" s="2" t="s">
        <v>417</v>
      </c>
      <c r="K130" s="2" t="s">
        <v>739</v>
      </c>
      <c r="L130" s="2" t="s">
        <v>735</v>
      </c>
      <c r="M130" s="2" t="s">
        <v>35</v>
      </c>
      <c r="N130" s="2" t="s">
        <v>740</v>
      </c>
      <c r="O130" s="5">
        <v>1100000</v>
      </c>
      <c r="P130" s="3" t="s">
        <v>81</v>
      </c>
      <c r="Q130" s="3" t="s">
        <v>38</v>
      </c>
      <c r="R130" s="3">
        <v>48</v>
      </c>
      <c r="S130" s="3" t="s">
        <v>89</v>
      </c>
      <c r="T130" s="4">
        <v>43860</v>
      </c>
      <c r="U130" s="4">
        <v>45322</v>
      </c>
      <c r="V130" s="4">
        <v>45321</v>
      </c>
      <c r="W130" s="2" t="s">
        <v>741</v>
      </c>
      <c r="X130" s="24"/>
      <c r="Y130" s="28"/>
      <c r="Z130" s="31"/>
      <c r="AA130" s="57"/>
      <c r="AB130" s="4" t="s">
        <v>711</v>
      </c>
    </row>
    <row r="131" spans="1:28" ht="23.4" customHeight="1" x14ac:dyDescent="0.3">
      <c r="A131" s="2" t="s">
        <v>742</v>
      </c>
      <c r="B131" s="2" t="s">
        <v>69</v>
      </c>
      <c r="C131" s="3" t="s">
        <v>43</v>
      </c>
      <c r="D131" s="3" t="s">
        <v>70</v>
      </c>
      <c r="E131" s="3" t="s">
        <v>743</v>
      </c>
      <c r="F131" s="3" t="s">
        <v>64</v>
      </c>
      <c r="G131" s="4" t="str">
        <f>CONCATENATE(Tableau2425[[#This Row],[Type de prestations]]," / ",Tableau2425[[#This Row],[Domaine d’achat]]," / ",Tableau2425[[#This Row],[Sous-domaine d’achat]])</f>
        <v>Services / Services courants / Services d entretien et de réparation</v>
      </c>
      <c r="H131" s="2" t="s">
        <v>320</v>
      </c>
      <c r="I131" s="2" t="s">
        <v>486</v>
      </c>
      <c r="J131" s="2" t="s">
        <v>417</v>
      </c>
      <c r="K131" s="2" t="s">
        <v>744</v>
      </c>
      <c r="L131" s="2" t="s">
        <v>745</v>
      </c>
      <c r="M131" s="2" t="s">
        <v>35</v>
      </c>
      <c r="N131" s="2" t="s">
        <v>36</v>
      </c>
      <c r="O131" s="5">
        <v>80000</v>
      </c>
      <c r="P131" s="3" t="s">
        <v>60</v>
      </c>
      <c r="Q131" s="3" t="s">
        <v>38</v>
      </c>
      <c r="R131" s="3">
        <v>42</v>
      </c>
      <c r="S131" s="3" t="s">
        <v>53</v>
      </c>
      <c r="T131" s="4">
        <v>44319</v>
      </c>
      <c r="U131" s="4">
        <v>45608</v>
      </c>
      <c r="V131" s="4">
        <v>45604</v>
      </c>
      <c r="W131" s="2" t="s">
        <v>746</v>
      </c>
      <c r="X131" s="24"/>
      <c r="Y131" s="28"/>
      <c r="Z131" s="31"/>
      <c r="AA131" s="57"/>
      <c r="AB131" s="4" t="s">
        <v>711</v>
      </c>
    </row>
    <row r="132" spans="1:28" ht="23.4" customHeight="1" x14ac:dyDescent="0.3">
      <c r="A132" s="2" t="s">
        <v>747</v>
      </c>
      <c r="B132" s="2" t="s">
        <v>69</v>
      </c>
      <c r="C132" s="3" t="s">
        <v>43</v>
      </c>
      <c r="D132" s="3" t="s">
        <v>70</v>
      </c>
      <c r="E132" s="3" t="s">
        <v>748</v>
      </c>
      <c r="F132" s="3" t="s">
        <v>64</v>
      </c>
      <c r="G132" s="4" t="str">
        <f>CONCATENATE(Tableau2425[[#This Row],[Type de prestations]]," / ",Tableau2425[[#This Row],[Domaine d’achat]]," / ",Tableau2425[[#This Row],[Sous-domaine d’achat]])</f>
        <v>Services / Services courants / Services d entretien et de réparation</v>
      </c>
      <c r="H132" s="2" t="s">
        <v>320</v>
      </c>
      <c r="I132" s="2" t="s">
        <v>486</v>
      </c>
      <c r="J132" s="2" t="s">
        <v>417</v>
      </c>
      <c r="K132" s="2" t="s">
        <v>749</v>
      </c>
      <c r="L132" s="2" t="s">
        <v>750</v>
      </c>
      <c r="M132" s="2" t="s">
        <v>35</v>
      </c>
      <c r="N132" s="2" t="s">
        <v>36</v>
      </c>
      <c r="O132" s="5">
        <v>100000</v>
      </c>
      <c r="P132" s="3" t="s">
        <v>52</v>
      </c>
      <c r="Q132" s="3" t="s">
        <v>38</v>
      </c>
      <c r="R132" s="3">
        <v>47</v>
      </c>
      <c r="S132" s="3" t="s">
        <v>39</v>
      </c>
      <c r="T132" s="4">
        <v>44273</v>
      </c>
      <c r="U132" s="4">
        <v>45733</v>
      </c>
      <c r="V132" s="4">
        <v>45732</v>
      </c>
      <c r="W132" s="2" t="s">
        <v>751</v>
      </c>
      <c r="X132" s="24"/>
      <c r="Y132" s="28"/>
      <c r="Z132" s="31"/>
      <c r="AA132" s="57"/>
      <c r="AB132" s="4" t="s">
        <v>711</v>
      </c>
    </row>
    <row r="133" spans="1:28" ht="23.4" customHeight="1" x14ac:dyDescent="0.3">
      <c r="A133" s="2" t="s">
        <v>752</v>
      </c>
      <c r="B133" s="2" t="s">
        <v>69</v>
      </c>
      <c r="C133" s="3" t="s">
        <v>43</v>
      </c>
      <c r="D133" s="3" t="s">
        <v>70</v>
      </c>
      <c r="E133" s="3" t="s">
        <v>753</v>
      </c>
      <c r="F133" s="3" t="s">
        <v>108</v>
      </c>
      <c r="G133" s="4" t="str">
        <f>CONCATENATE(Tableau2425[[#This Row],[Type de prestations]]," / ",Tableau2425[[#This Row],[Domaine d’achat]]," / ",Tableau2425[[#This Row],[Sous-domaine d’achat]])</f>
        <v>Services / Services courants / Services d entretien et de réparation</v>
      </c>
      <c r="H133" s="2" t="s">
        <v>320</v>
      </c>
      <c r="I133" s="2" t="s">
        <v>486</v>
      </c>
      <c r="J133" s="2" t="s">
        <v>417</v>
      </c>
      <c r="K133" s="2" t="s">
        <v>754</v>
      </c>
      <c r="L133" s="2" t="s">
        <v>755</v>
      </c>
      <c r="M133" s="2" t="s">
        <v>51</v>
      </c>
      <c r="N133" s="2" t="s">
        <v>36</v>
      </c>
      <c r="O133" s="5">
        <v>30000</v>
      </c>
      <c r="P133" s="3" t="s">
        <v>60</v>
      </c>
      <c r="Q133" s="3" t="s">
        <v>38</v>
      </c>
      <c r="R133" s="3">
        <v>47</v>
      </c>
      <c r="S133" s="3" t="s">
        <v>39</v>
      </c>
      <c r="T133" s="4">
        <v>44228</v>
      </c>
      <c r="U133" s="4">
        <v>45688</v>
      </c>
      <c r="V133" s="4">
        <v>45687</v>
      </c>
      <c r="W133" s="2" t="s">
        <v>756</v>
      </c>
      <c r="X133" s="24"/>
      <c r="Y133" s="28"/>
      <c r="Z133" s="31"/>
      <c r="AA133" s="57"/>
      <c r="AB133" s="4" t="s">
        <v>711</v>
      </c>
    </row>
    <row r="134" spans="1:28" ht="23.4" customHeight="1" x14ac:dyDescent="0.3">
      <c r="A134" s="2" t="s">
        <v>757</v>
      </c>
      <c r="B134" s="2" t="s">
        <v>69</v>
      </c>
      <c r="C134" s="3" t="s">
        <v>43</v>
      </c>
      <c r="D134" s="3" t="s">
        <v>70</v>
      </c>
      <c r="E134" s="3" t="s">
        <v>758</v>
      </c>
      <c r="F134" s="3" t="s">
        <v>507</v>
      </c>
      <c r="G134" s="4" t="str">
        <f>CONCATENATE(Tableau2425[[#This Row],[Type de prestations]]," / ",Tableau2425[[#This Row],[Domaine d’achat]]," / ",Tableau2425[[#This Row],[Sous-domaine d’achat]])</f>
        <v>Services / Services courants / Services d entretien et de réparation</v>
      </c>
      <c r="H134" s="2" t="s">
        <v>320</v>
      </c>
      <c r="I134" s="2" t="s">
        <v>486</v>
      </c>
      <c r="J134" s="2" t="s">
        <v>417</v>
      </c>
      <c r="K134" s="2" t="s">
        <v>759</v>
      </c>
      <c r="L134" s="2" t="s">
        <v>760</v>
      </c>
      <c r="M134" s="2" t="s">
        <v>51</v>
      </c>
      <c r="N134" s="2" t="s">
        <v>36</v>
      </c>
      <c r="O134" s="5">
        <v>37000</v>
      </c>
      <c r="P134" s="3" t="s">
        <v>60</v>
      </c>
      <c r="Q134" s="3" t="s">
        <v>38</v>
      </c>
      <c r="R134" s="3">
        <v>35</v>
      </c>
      <c r="S134" s="3" t="s">
        <v>39</v>
      </c>
      <c r="T134" s="4">
        <v>44586</v>
      </c>
      <c r="U134" s="4">
        <v>45681</v>
      </c>
      <c r="V134" s="4"/>
      <c r="W134" s="2" t="s">
        <v>761</v>
      </c>
      <c r="X134" s="24"/>
      <c r="Y134" s="28"/>
      <c r="Z134" s="31"/>
      <c r="AA134" s="57"/>
      <c r="AB134" s="4" t="s">
        <v>711</v>
      </c>
    </row>
    <row r="135" spans="1:28" ht="23.4" customHeight="1" x14ac:dyDescent="0.3">
      <c r="A135" s="2" t="s">
        <v>762</v>
      </c>
      <c r="B135" s="2" t="s">
        <v>69</v>
      </c>
      <c r="C135" s="3" t="s">
        <v>43</v>
      </c>
      <c r="D135" s="3" t="s">
        <v>70</v>
      </c>
      <c r="E135" s="3" t="s">
        <v>763</v>
      </c>
      <c r="F135" s="3" t="s">
        <v>29</v>
      </c>
      <c r="G135" s="4" t="str">
        <f>CONCATENATE(Tableau2425[[#This Row],[Type de prestations]]," / ",Tableau2425[[#This Row],[Domaine d’achat]]," / ",Tableau2425[[#This Row],[Sous-domaine d’achat]])</f>
        <v>Services / Services courants / Services d entretien et de réparation</v>
      </c>
      <c r="H135" s="2" t="s">
        <v>320</v>
      </c>
      <c r="I135" s="2" t="s">
        <v>486</v>
      </c>
      <c r="J135" s="2" t="s">
        <v>417</v>
      </c>
      <c r="K135" s="2" t="s">
        <v>764</v>
      </c>
      <c r="L135" s="2" t="s">
        <v>765</v>
      </c>
      <c r="M135" s="2" t="s">
        <v>35</v>
      </c>
      <c r="N135" s="2" t="s">
        <v>766</v>
      </c>
      <c r="O135" s="5">
        <v>640000</v>
      </c>
      <c r="P135" s="3" t="s">
        <v>104</v>
      </c>
      <c r="Q135" s="3" t="s">
        <v>38</v>
      </c>
      <c r="R135" s="3">
        <v>48</v>
      </c>
      <c r="S135" s="3" t="s">
        <v>89</v>
      </c>
      <c r="T135" s="4">
        <v>43903</v>
      </c>
      <c r="U135" s="4">
        <v>45365</v>
      </c>
      <c r="V135" s="4">
        <v>45364</v>
      </c>
      <c r="W135" s="2" t="s">
        <v>767</v>
      </c>
      <c r="X135" s="24"/>
      <c r="Y135" s="28"/>
      <c r="Z135" s="31"/>
      <c r="AA135" s="57"/>
      <c r="AB135" s="4"/>
    </row>
    <row r="136" spans="1:28" ht="23.4" customHeight="1" x14ac:dyDescent="0.3">
      <c r="A136" s="2" t="s">
        <v>768</v>
      </c>
      <c r="B136" s="2" t="s">
        <v>69</v>
      </c>
      <c r="C136" s="3" t="s">
        <v>43</v>
      </c>
      <c r="D136" s="3" t="s">
        <v>70</v>
      </c>
      <c r="E136" s="3" t="s">
        <v>769</v>
      </c>
      <c r="F136" s="3" t="s">
        <v>108</v>
      </c>
      <c r="G136" s="4" t="str">
        <f>CONCATENATE(Tableau2425[[#This Row],[Type de prestations]]," / ",Tableau2425[[#This Row],[Domaine d’achat]]," / ",Tableau2425[[#This Row],[Sous-domaine d’achat]])</f>
        <v>Services / Services courants / Services d entretien et de réparation</v>
      </c>
      <c r="H136" s="2" t="s">
        <v>320</v>
      </c>
      <c r="I136" s="2" t="s">
        <v>486</v>
      </c>
      <c r="J136" s="2" t="s">
        <v>417</v>
      </c>
      <c r="K136" s="2" t="s">
        <v>770</v>
      </c>
      <c r="L136" s="2" t="s">
        <v>771</v>
      </c>
      <c r="M136" s="2" t="s">
        <v>35</v>
      </c>
      <c r="N136" s="2" t="s">
        <v>36</v>
      </c>
      <c r="O136" s="5">
        <v>640000</v>
      </c>
      <c r="P136" s="3" t="s">
        <v>104</v>
      </c>
      <c r="Q136" s="3" t="s">
        <v>38</v>
      </c>
      <c r="R136" s="3">
        <v>48</v>
      </c>
      <c r="S136" s="3" t="s">
        <v>39</v>
      </c>
      <c r="T136" s="4">
        <v>44250</v>
      </c>
      <c r="U136" s="4">
        <v>45712</v>
      </c>
      <c r="V136" s="4">
        <v>45709</v>
      </c>
      <c r="W136" s="2" t="s">
        <v>772</v>
      </c>
      <c r="X136" s="24"/>
      <c r="Y136" s="28"/>
      <c r="Z136" s="31"/>
      <c r="AA136" s="57"/>
      <c r="AB136" s="4"/>
    </row>
    <row r="137" spans="1:28" ht="23.4" customHeight="1" x14ac:dyDescent="0.3">
      <c r="A137" s="2" t="s">
        <v>773</v>
      </c>
      <c r="B137" s="2" t="s">
        <v>69</v>
      </c>
      <c r="C137" s="3" t="s">
        <v>43</v>
      </c>
      <c r="D137" s="3" t="s">
        <v>70</v>
      </c>
      <c r="E137" s="3" t="s">
        <v>774</v>
      </c>
      <c r="F137" s="3" t="s">
        <v>191</v>
      </c>
      <c r="G137" s="4" t="str">
        <f>CONCATENATE(Tableau2425[[#This Row],[Type de prestations]]," / ",Tableau2425[[#This Row],[Domaine d’achat]]," / ",Tableau2425[[#This Row],[Sous-domaine d’achat]])</f>
        <v>Services / Services courants / Services d entretien et de réparation</v>
      </c>
      <c r="H137" s="2" t="s">
        <v>320</v>
      </c>
      <c r="I137" s="2" t="s">
        <v>486</v>
      </c>
      <c r="J137" s="2" t="s">
        <v>417</v>
      </c>
      <c r="K137" s="2" t="s">
        <v>775</v>
      </c>
      <c r="L137" s="3" t="s">
        <v>776</v>
      </c>
      <c r="M137" s="2" t="s">
        <v>51</v>
      </c>
      <c r="N137" s="2" t="s">
        <v>36</v>
      </c>
      <c r="O137" s="5">
        <v>160000</v>
      </c>
      <c r="P137" s="3" t="s">
        <v>52</v>
      </c>
      <c r="Q137" s="3" t="s">
        <v>38</v>
      </c>
      <c r="R137" s="3">
        <v>48</v>
      </c>
      <c r="S137" s="3" t="s">
        <v>53</v>
      </c>
      <c r="T137" s="4">
        <v>44016</v>
      </c>
      <c r="U137" s="4">
        <v>45477</v>
      </c>
      <c r="V137" s="4">
        <v>45476</v>
      </c>
      <c r="W137" s="2" t="s">
        <v>777</v>
      </c>
      <c r="X137" s="24"/>
      <c r="Y137" s="28"/>
      <c r="Z137" s="31"/>
      <c r="AA137" s="57"/>
      <c r="AB137" s="4"/>
    </row>
    <row r="138" spans="1:28" ht="23.4" customHeight="1" x14ac:dyDescent="0.3">
      <c r="A138" s="2" t="s">
        <v>778</v>
      </c>
      <c r="B138" s="2" t="s">
        <v>69</v>
      </c>
      <c r="C138" s="3" t="s">
        <v>43</v>
      </c>
      <c r="D138" s="3" t="s">
        <v>70</v>
      </c>
      <c r="E138" s="3" t="s">
        <v>779</v>
      </c>
      <c r="F138" s="3" t="s">
        <v>72</v>
      </c>
      <c r="G138" s="4" t="str">
        <f>CONCATENATE(Tableau2425[[#This Row],[Type de prestations]]," / ",Tableau2425[[#This Row],[Domaine d’achat]]," / ",Tableau2425[[#This Row],[Sous-domaine d’achat]])</f>
        <v>Services / Services courants / Services d entretien et de réparation</v>
      </c>
      <c r="H138" s="2" t="s">
        <v>320</v>
      </c>
      <c r="I138" s="2" t="s">
        <v>486</v>
      </c>
      <c r="J138" s="2" t="s">
        <v>417</v>
      </c>
      <c r="K138" s="2" t="s">
        <v>780</v>
      </c>
      <c r="L138" s="2" t="s">
        <v>781</v>
      </c>
      <c r="M138" s="2" t="s">
        <v>35</v>
      </c>
      <c r="N138" s="2" t="s">
        <v>36</v>
      </c>
      <c r="O138" s="5">
        <v>320000</v>
      </c>
      <c r="P138" s="3" t="s">
        <v>88</v>
      </c>
      <c r="Q138" s="3" t="s">
        <v>38</v>
      </c>
      <c r="R138" s="3">
        <v>48</v>
      </c>
      <c r="S138" s="3" t="s">
        <v>39</v>
      </c>
      <c r="T138" s="4">
        <v>44209</v>
      </c>
      <c r="U138" s="4">
        <v>45670</v>
      </c>
      <c r="V138" s="4">
        <v>45668</v>
      </c>
      <c r="W138" s="2" t="s">
        <v>782</v>
      </c>
      <c r="X138" s="24"/>
      <c r="Y138" s="28"/>
      <c r="Z138" s="31"/>
      <c r="AA138" s="57"/>
      <c r="AB138" s="4"/>
    </row>
    <row r="139" spans="1:28" ht="23.4" customHeight="1" x14ac:dyDescent="0.3">
      <c r="A139" s="2" t="s">
        <v>783</v>
      </c>
      <c r="B139" s="2" t="s">
        <v>69</v>
      </c>
      <c r="C139" s="3" t="s">
        <v>43</v>
      </c>
      <c r="D139" s="3" t="s">
        <v>70</v>
      </c>
      <c r="E139" s="3" t="s">
        <v>784</v>
      </c>
      <c r="F139" s="3" t="s">
        <v>85</v>
      </c>
      <c r="G139" s="4" t="str">
        <f>CONCATENATE(Tableau2425[[#This Row],[Type de prestations]]," / ",Tableau2425[[#This Row],[Domaine d’achat]]," / ",Tableau2425[[#This Row],[Sous-domaine d’achat]])</f>
        <v>Services / Services courants / Services d entretien et de réparation</v>
      </c>
      <c r="H139" s="2" t="s">
        <v>320</v>
      </c>
      <c r="I139" s="2" t="s">
        <v>486</v>
      </c>
      <c r="J139" s="2" t="s">
        <v>417</v>
      </c>
      <c r="K139" s="2" t="s">
        <v>785</v>
      </c>
      <c r="L139" s="3" t="s">
        <v>786</v>
      </c>
      <c r="M139" s="2" t="s">
        <v>35</v>
      </c>
      <c r="N139" s="2" t="s">
        <v>36</v>
      </c>
      <c r="O139" s="5">
        <v>600000</v>
      </c>
      <c r="P139" s="3" t="s">
        <v>104</v>
      </c>
      <c r="Q139" s="3" t="s">
        <v>38</v>
      </c>
      <c r="R139" s="3">
        <v>47</v>
      </c>
      <c r="S139" s="3" t="s">
        <v>39</v>
      </c>
      <c r="T139" s="4">
        <v>44280</v>
      </c>
      <c r="U139" s="4">
        <v>45740</v>
      </c>
      <c r="V139" s="4">
        <v>45739</v>
      </c>
      <c r="W139" s="2" t="s">
        <v>787</v>
      </c>
      <c r="X139" s="24"/>
      <c r="Y139" s="28"/>
      <c r="Z139" s="31"/>
      <c r="AA139" s="57"/>
      <c r="AB139" s="4"/>
    </row>
    <row r="140" spans="1:28" ht="23.4" customHeight="1" x14ac:dyDescent="0.3">
      <c r="A140" s="2" t="s">
        <v>788</v>
      </c>
      <c r="B140" s="2" t="s">
        <v>69</v>
      </c>
      <c r="C140" s="3" t="s">
        <v>43</v>
      </c>
      <c r="D140" s="3" t="s">
        <v>70</v>
      </c>
      <c r="E140" s="3" t="s">
        <v>789</v>
      </c>
      <c r="F140" s="3" t="s">
        <v>328</v>
      </c>
      <c r="G140" s="4" t="str">
        <f>CONCATENATE(Tableau2425[[#This Row],[Type de prestations]]," / ",Tableau2425[[#This Row],[Domaine d’achat]]," / ",Tableau2425[[#This Row],[Sous-domaine d’achat]])</f>
        <v>Services / Services courants / Services d entretien et de réparation</v>
      </c>
      <c r="H140" s="2" t="s">
        <v>320</v>
      </c>
      <c r="I140" s="2" t="s">
        <v>486</v>
      </c>
      <c r="J140" s="2" t="s">
        <v>417</v>
      </c>
      <c r="K140" s="2" t="s">
        <v>790</v>
      </c>
      <c r="L140" s="2" t="s">
        <v>791</v>
      </c>
      <c r="M140" s="2" t="s">
        <v>35</v>
      </c>
      <c r="N140" s="2" t="s">
        <v>36</v>
      </c>
      <c r="O140" s="5">
        <v>32200</v>
      </c>
      <c r="P140" s="3" t="s">
        <v>60</v>
      </c>
      <c r="Q140" s="3" t="s">
        <v>38</v>
      </c>
      <c r="R140" s="3">
        <v>36</v>
      </c>
      <c r="S140" s="3" t="s">
        <v>39</v>
      </c>
      <c r="T140" s="4">
        <v>44587</v>
      </c>
      <c r="U140" s="4">
        <v>45684</v>
      </c>
      <c r="V140" s="4"/>
      <c r="W140" s="2" t="s">
        <v>792</v>
      </c>
      <c r="X140" s="24"/>
      <c r="Y140" s="28"/>
      <c r="Z140" s="31"/>
      <c r="AA140" s="57"/>
      <c r="AB140" s="4"/>
    </row>
    <row r="141" spans="1:28" ht="23.4" customHeight="1" x14ac:dyDescent="0.3">
      <c r="A141" s="2" t="s">
        <v>793</v>
      </c>
      <c r="B141" s="2" t="s">
        <v>69</v>
      </c>
      <c r="C141" s="3" t="s">
        <v>43</v>
      </c>
      <c r="D141" s="3" t="s">
        <v>70</v>
      </c>
      <c r="E141" s="3" t="s">
        <v>774</v>
      </c>
      <c r="F141" s="3" t="s">
        <v>191</v>
      </c>
      <c r="G141" s="4" t="str">
        <f>CONCATENATE(Tableau2425[[#This Row],[Type de prestations]]," / ",Tableau2425[[#This Row],[Domaine d’achat]]," / ",Tableau2425[[#This Row],[Sous-domaine d’achat]])</f>
        <v>Services / Services courants / Services d entretien et de réparation</v>
      </c>
      <c r="H141" s="2" t="s">
        <v>320</v>
      </c>
      <c r="I141" s="2" t="s">
        <v>486</v>
      </c>
      <c r="J141" s="2" t="s">
        <v>417</v>
      </c>
      <c r="K141" s="2" t="s">
        <v>794</v>
      </c>
      <c r="L141" s="3" t="s">
        <v>795</v>
      </c>
      <c r="M141" s="2" t="s">
        <v>35</v>
      </c>
      <c r="N141" s="2" t="s">
        <v>36</v>
      </c>
      <c r="O141" s="5">
        <v>1600000</v>
      </c>
      <c r="P141" s="3" t="s">
        <v>81</v>
      </c>
      <c r="Q141" s="3" t="s">
        <v>38</v>
      </c>
      <c r="R141" s="3">
        <v>23</v>
      </c>
      <c r="S141" s="3" t="s">
        <v>53</v>
      </c>
      <c r="T141" s="4">
        <v>44901</v>
      </c>
      <c r="U141" s="4">
        <v>45631</v>
      </c>
      <c r="V141" s="4">
        <v>45630</v>
      </c>
      <c r="W141" s="2" t="s">
        <v>796</v>
      </c>
      <c r="X141" s="24"/>
      <c r="Y141" s="28"/>
      <c r="Z141" s="31"/>
      <c r="AA141" s="57"/>
      <c r="AB141" s="4"/>
    </row>
    <row r="142" spans="1:28" ht="23.4" customHeight="1" x14ac:dyDescent="0.3">
      <c r="A142" s="2" t="s">
        <v>797</v>
      </c>
      <c r="B142" s="2" t="s">
        <v>117</v>
      </c>
      <c r="C142" s="3" t="s">
        <v>118</v>
      </c>
      <c r="D142" s="3" t="s">
        <v>119</v>
      </c>
      <c r="E142" s="3" t="s">
        <v>798</v>
      </c>
      <c r="F142" s="3" t="s">
        <v>57</v>
      </c>
      <c r="G142" s="4" t="str">
        <f>CONCATENATE(Tableau2425[[#This Row],[Type de prestations]]," / ",Tableau2425[[#This Row],[Domaine d’achat]]," / ",Tableau2425[[#This Row],[Sous-domaine d’achat]])</f>
        <v>Services / Services courants / Services d entretien et de réparation</v>
      </c>
      <c r="H142" s="2" t="s">
        <v>320</v>
      </c>
      <c r="I142" s="2" t="s">
        <v>486</v>
      </c>
      <c r="J142" s="2" t="s">
        <v>417</v>
      </c>
      <c r="K142" s="2" t="s">
        <v>799</v>
      </c>
      <c r="L142" s="2" t="s">
        <v>800</v>
      </c>
      <c r="M142" s="2" t="s">
        <v>75</v>
      </c>
      <c r="N142" s="2" t="s">
        <v>36</v>
      </c>
      <c r="O142" s="5">
        <v>24000</v>
      </c>
      <c r="P142" s="3" t="s">
        <v>60</v>
      </c>
      <c r="Q142" s="3" t="s">
        <v>38</v>
      </c>
      <c r="R142" s="3">
        <v>48</v>
      </c>
      <c r="S142" s="3" t="s">
        <v>89</v>
      </c>
      <c r="T142" s="4">
        <v>43992</v>
      </c>
      <c r="U142" s="4">
        <v>45453</v>
      </c>
      <c r="V142" s="4"/>
      <c r="W142" s="2" t="s">
        <v>801</v>
      </c>
      <c r="X142" s="24"/>
      <c r="Y142" s="28"/>
      <c r="Z142" s="31"/>
      <c r="AA142" s="57"/>
      <c r="AB142" s="4"/>
    </row>
    <row r="143" spans="1:28" ht="23.4" customHeight="1" x14ac:dyDescent="0.3">
      <c r="A143" s="2" t="s">
        <v>802</v>
      </c>
      <c r="B143" s="2" t="s">
        <v>117</v>
      </c>
      <c r="C143" s="3" t="s">
        <v>118</v>
      </c>
      <c r="D143" s="3" t="s">
        <v>119</v>
      </c>
      <c r="E143" s="3" t="s">
        <v>803</v>
      </c>
      <c r="F143" s="3" t="s">
        <v>507</v>
      </c>
      <c r="G143" s="4" t="str">
        <f>CONCATENATE(Tableau2425[[#This Row],[Type de prestations]]," / ",Tableau2425[[#This Row],[Domaine d’achat]]," / ",Tableau2425[[#This Row],[Sous-domaine d’achat]])</f>
        <v>Services / Services courants / Services d entretien et de réparation</v>
      </c>
      <c r="H143" s="2" t="s">
        <v>320</v>
      </c>
      <c r="I143" s="2" t="s">
        <v>486</v>
      </c>
      <c r="J143" s="2" t="s">
        <v>417</v>
      </c>
      <c r="K143" s="2" t="s">
        <v>804</v>
      </c>
      <c r="L143" s="2" t="s">
        <v>805</v>
      </c>
      <c r="M143" s="2" t="s">
        <v>75</v>
      </c>
      <c r="N143" s="2" t="s">
        <v>36</v>
      </c>
      <c r="O143" s="5">
        <v>200000</v>
      </c>
      <c r="P143" s="3" t="s">
        <v>52</v>
      </c>
      <c r="Q143" s="3" t="s">
        <v>38</v>
      </c>
      <c r="R143" s="3">
        <v>48</v>
      </c>
      <c r="S143" s="3" t="s">
        <v>39</v>
      </c>
      <c r="T143" s="4">
        <v>44369</v>
      </c>
      <c r="U143" s="4">
        <v>45831</v>
      </c>
      <c r="V143" s="4"/>
      <c r="W143" s="2" t="s">
        <v>806</v>
      </c>
      <c r="X143" s="24"/>
      <c r="Y143" s="28"/>
      <c r="Z143" s="31"/>
      <c r="AA143" s="57"/>
      <c r="AB143" s="4"/>
    </row>
    <row r="144" spans="1:28" ht="23.4" customHeight="1" x14ac:dyDescent="0.3">
      <c r="A144" s="2" t="s">
        <v>807</v>
      </c>
      <c r="B144" s="2" t="s">
        <v>117</v>
      </c>
      <c r="C144" s="3" t="s">
        <v>118</v>
      </c>
      <c r="D144" s="3" t="s">
        <v>119</v>
      </c>
      <c r="E144" s="3" t="s">
        <v>798</v>
      </c>
      <c r="F144" s="3" t="s">
        <v>57</v>
      </c>
      <c r="G144" s="4" t="str">
        <f>CONCATENATE(Tableau2425[[#This Row],[Type de prestations]]," / ",Tableau2425[[#This Row],[Domaine d’achat]]," / ",Tableau2425[[#This Row],[Sous-domaine d’achat]])</f>
        <v>Services / Services courants / Services d entretien et de réparation</v>
      </c>
      <c r="H144" s="2" t="s">
        <v>320</v>
      </c>
      <c r="I144" s="2" t="s">
        <v>486</v>
      </c>
      <c r="J144" s="2" t="s">
        <v>417</v>
      </c>
      <c r="K144" s="2" t="s">
        <v>808</v>
      </c>
      <c r="L144" s="2" t="s">
        <v>809</v>
      </c>
      <c r="M144" s="2" t="s">
        <v>51</v>
      </c>
      <c r="N144" s="2" t="s">
        <v>36</v>
      </c>
      <c r="O144" s="5">
        <v>16000</v>
      </c>
      <c r="P144" s="3" t="s">
        <v>60</v>
      </c>
      <c r="Q144" s="3" t="s">
        <v>38</v>
      </c>
      <c r="R144" s="3">
        <v>48</v>
      </c>
      <c r="S144" s="3" t="s">
        <v>39</v>
      </c>
      <c r="T144" s="4">
        <v>44363</v>
      </c>
      <c r="U144" s="4">
        <v>45824</v>
      </c>
      <c r="V144" s="4"/>
      <c r="W144" s="2" t="s">
        <v>810</v>
      </c>
      <c r="X144" s="24"/>
      <c r="Y144" s="28"/>
      <c r="Z144" s="31"/>
      <c r="AA144" s="57"/>
      <c r="AB144" s="4"/>
    </row>
    <row r="145" spans="1:28" ht="23.4" customHeight="1" x14ac:dyDescent="0.3">
      <c r="A145" s="2" t="s">
        <v>811</v>
      </c>
      <c r="B145" s="2" t="s">
        <v>117</v>
      </c>
      <c r="C145" s="3" t="s">
        <v>118</v>
      </c>
      <c r="D145" s="3" t="s">
        <v>119</v>
      </c>
      <c r="E145" s="3" t="s">
        <v>812</v>
      </c>
      <c r="F145" s="3" t="s">
        <v>85</v>
      </c>
      <c r="G145" s="4" t="str">
        <f>CONCATENATE(Tableau2425[[#This Row],[Type de prestations]]," / ",Tableau2425[[#This Row],[Domaine d’achat]]," / ",Tableau2425[[#This Row],[Sous-domaine d’achat]])</f>
        <v>Services / Services courants / Services d entretien et de réparation</v>
      </c>
      <c r="H145" s="2" t="s">
        <v>320</v>
      </c>
      <c r="I145" s="2" t="s">
        <v>486</v>
      </c>
      <c r="J145" s="2" t="s">
        <v>417</v>
      </c>
      <c r="K145" s="2" t="s">
        <v>813</v>
      </c>
      <c r="L145" s="2" t="s">
        <v>814</v>
      </c>
      <c r="M145" s="2" t="s">
        <v>51</v>
      </c>
      <c r="N145" s="2" t="s">
        <v>36</v>
      </c>
      <c r="O145" s="5">
        <v>200000</v>
      </c>
      <c r="P145" s="3" t="s">
        <v>52</v>
      </c>
      <c r="Q145" s="3" t="s">
        <v>38</v>
      </c>
      <c r="R145" s="3">
        <v>23</v>
      </c>
      <c r="S145" s="3" t="s">
        <v>39</v>
      </c>
      <c r="T145" s="4">
        <v>45021</v>
      </c>
      <c r="U145" s="4">
        <v>45751</v>
      </c>
      <c r="V145" s="4">
        <v>45750</v>
      </c>
      <c r="W145" s="2" t="s">
        <v>815</v>
      </c>
      <c r="X145" s="24"/>
      <c r="Y145" s="28"/>
      <c r="Z145" s="31"/>
      <c r="AA145" s="57"/>
      <c r="AB145" s="4"/>
    </row>
    <row r="146" spans="1:28" ht="23.4" customHeight="1" x14ac:dyDescent="0.3">
      <c r="A146" s="2" t="s">
        <v>816</v>
      </c>
      <c r="B146" s="2" t="s">
        <v>130</v>
      </c>
      <c r="C146" s="3" t="s">
        <v>118</v>
      </c>
      <c r="D146" s="3" t="s">
        <v>119</v>
      </c>
      <c r="E146" s="3" t="s">
        <v>817</v>
      </c>
      <c r="F146" s="3" t="s">
        <v>72</v>
      </c>
      <c r="G146" s="4" t="str">
        <f>CONCATENATE(Tableau2425[[#This Row],[Type de prestations]]," / ",Tableau2425[[#This Row],[Domaine d’achat]]," / ",Tableau2425[[#This Row],[Sous-domaine d’achat]])</f>
        <v>Services / Services courants / Services d entretien et de réparation</v>
      </c>
      <c r="H146" s="2" t="s">
        <v>320</v>
      </c>
      <c r="I146" s="2" t="s">
        <v>486</v>
      </c>
      <c r="J146" s="2" t="s">
        <v>417</v>
      </c>
      <c r="K146" s="2" t="s">
        <v>818</v>
      </c>
      <c r="L146" s="2" t="s">
        <v>819</v>
      </c>
      <c r="M146" s="2" t="s">
        <v>51</v>
      </c>
      <c r="N146" s="2" t="s">
        <v>36</v>
      </c>
      <c r="O146" s="5">
        <v>180000</v>
      </c>
      <c r="P146" s="3" t="s">
        <v>52</v>
      </c>
      <c r="Q146" s="3" t="s">
        <v>38</v>
      </c>
      <c r="R146" s="3">
        <v>47</v>
      </c>
      <c r="S146" s="3" t="s">
        <v>89</v>
      </c>
      <c r="T146" s="4">
        <v>43976</v>
      </c>
      <c r="U146" s="4">
        <v>45436</v>
      </c>
      <c r="V146" s="4"/>
      <c r="W146" s="2" t="s">
        <v>820</v>
      </c>
      <c r="X146" s="24"/>
      <c r="Y146" s="28"/>
      <c r="Z146" s="31"/>
      <c r="AA146" s="57"/>
      <c r="AB146" s="4"/>
    </row>
    <row r="147" spans="1:28" ht="23.4" customHeight="1" x14ac:dyDescent="0.3">
      <c r="A147" s="2" t="s">
        <v>821</v>
      </c>
      <c r="B147" s="2" t="s">
        <v>130</v>
      </c>
      <c r="C147" s="3" t="s">
        <v>118</v>
      </c>
      <c r="D147" s="3" t="s">
        <v>119</v>
      </c>
      <c r="E147" s="3" t="s">
        <v>822</v>
      </c>
      <c r="F147" s="3" t="s">
        <v>85</v>
      </c>
      <c r="G147" s="4" t="str">
        <f>CONCATENATE(Tableau2425[[#This Row],[Type de prestations]]," / ",Tableau2425[[#This Row],[Domaine d’achat]]," / ",Tableau2425[[#This Row],[Sous-domaine d’achat]])</f>
        <v>Services / Services courants / Services d entretien et de réparation</v>
      </c>
      <c r="H147" s="2" t="s">
        <v>320</v>
      </c>
      <c r="I147" s="2" t="s">
        <v>486</v>
      </c>
      <c r="J147" s="2" t="s">
        <v>417</v>
      </c>
      <c r="K147" s="2" t="s">
        <v>823</v>
      </c>
      <c r="L147" s="2" t="s">
        <v>824</v>
      </c>
      <c r="M147" s="2" t="s">
        <v>35</v>
      </c>
      <c r="N147" s="2" t="s">
        <v>36</v>
      </c>
      <c r="O147" s="5">
        <v>1400000</v>
      </c>
      <c r="P147" s="3" t="s">
        <v>81</v>
      </c>
      <c r="Q147" s="3" t="s">
        <v>38</v>
      </c>
      <c r="R147" s="3">
        <v>47</v>
      </c>
      <c r="S147" s="3" t="s">
        <v>39</v>
      </c>
      <c r="T147" s="4">
        <v>44277</v>
      </c>
      <c r="U147" s="4">
        <v>45737</v>
      </c>
      <c r="V147" s="4"/>
      <c r="W147" s="2" t="s">
        <v>825</v>
      </c>
      <c r="X147" s="24"/>
      <c r="Y147" s="28"/>
      <c r="Z147" s="31"/>
      <c r="AA147" s="57"/>
      <c r="AB147" s="4"/>
    </row>
    <row r="148" spans="1:28" ht="23.4" customHeight="1" x14ac:dyDescent="0.3">
      <c r="A148" s="2" t="s">
        <v>826</v>
      </c>
      <c r="B148" s="2" t="s">
        <v>117</v>
      </c>
      <c r="C148" s="3" t="s">
        <v>118</v>
      </c>
      <c r="D148" s="3" t="s">
        <v>119</v>
      </c>
      <c r="E148" s="3" t="s">
        <v>120</v>
      </c>
      <c r="F148" s="3" t="s">
        <v>85</v>
      </c>
      <c r="G148" s="4" t="str">
        <f>CONCATENATE(Tableau2425[[#This Row],[Type de prestations]]," / ",Tableau2425[[#This Row],[Domaine d’achat]]," / ",Tableau2425[[#This Row],[Sous-domaine d’achat]])</f>
        <v>Services / Services courants / Services d entretien et de réparation</v>
      </c>
      <c r="H148" s="2" t="s">
        <v>320</v>
      </c>
      <c r="I148" s="2" t="s">
        <v>486</v>
      </c>
      <c r="J148" s="2" t="s">
        <v>417</v>
      </c>
      <c r="K148" s="2" t="s">
        <v>827</v>
      </c>
      <c r="L148" s="2" t="s">
        <v>828</v>
      </c>
      <c r="M148" s="2" t="s">
        <v>51</v>
      </c>
      <c r="N148" s="2" t="s">
        <v>36</v>
      </c>
      <c r="O148" s="5">
        <v>80000</v>
      </c>
      <c r="P148" s="3" t="s">
        <v>60</v>
      </c>
      <c r="Q148" s="3" t="s">
        <v>38</v>
      </c>
      <c r="R148" s="3">
        <v>48</v>
      </c>
      <c r="S148" s="3" t="s">
        <v>89</v>
      </c>
      <c r="T148" s="4">
        <v>43896</v>
      </c>
      <c r="U148" s="4">
        <v>45358</v>
      </c>
      <c r="V148" s="4">
        <v>45357</v>
      </c>
      <c r="W148" s="2" t="s">
        <v>829</v>
      </c>
      <c r="X148" s="24"/>
      <c r="Y148" s="28"/>
      <c r="Z148" s="31"/>
      <c r="AA148" s="57"/>
      <c r="AB148" s="4"/>
    </row>
    <row r="149" spans="1:28" ht="23.4" customHeight="1" x14ac:dyDescent="0.3">
      <c r="A149" s="2" t="s">
        <v>830</v>
      </c>
      <c r="B149" s="2" t="s">
        <v>117</v>
      </c>
      <c r="C149" s="3" t="s">
        <v>118</v>
      </c>
      <c r="D149" s="3" t="s">
        <v>119</v>
      </c>
      <c r="E149" s="3" t="s">
        <v>831</v>
      </c>
      <c r="F149" s="3" t="s">
        <v>29</v>
      </c>
      <c r="G149" s="4" t="str">
        <f>CONCATENATE(Tableau2425[[#This Row],[Type de prestations]]," / ",Tableau2425[[#This Row],[Domaine d’achat]]," / ",Tableau2425[[#This Row],[Sous-domaine d’achat]])</f>
        <v>Services / Services courants / Services d entretien et de réparation</v>
      </c>
      <c r="H149" s="2" t="s">
        <v>320</v>
      </c>
      <c r="I149" s="2" t="s">
        <v>486</v>
      </c>
      <c r="J149" s="2" t="s">
        <v>417</v>
      </c>
      <c r="K149" s="2" t="s">
        <v>832</v>
      </c>
      <c r="L149" s="2" t="s">
        <v>833</v>
      </c>
      <c r="M149" s="2" t="s">
        <v>35</v>
      </c>
      <c r="N149" s="2" t="s">
        <v>36</v>
      </c>
      <c r="O149" s="5">
        <v>600000</v>
      </c>
      <c r="P149" s="3" t="s">
        <v>104</v>
      </c>
      <c r="Q149" s="3" t="s">
        <v>38</v>
      </c>
      <c r="R149" s="3">
        <v>48</v>
      </c>
      <c r="S149" s="3" t="s">
        <v>53</v>
      </c>
      <c r="T149" s="4">
        <v>44096</v>
      </c>
      <c r="U149" s="4">
        <v>45558</v>
      </c>
      <c r="V149" s="4"/>
      <c r="W149" s="2" t="s">
        <v>834</v>
      </c>
      <c r="X149" s="24"/>
      <c r="Y149" s="28"/>
      <c r="Z149" s="31"/>
      <c r="AA149" s="57"/>
      <c r="AB149" s="4"/>
    </row>
    <row r="150" spans="1:28" ht="23.4" customHeight="1" x14ac:dyDescent="0.3">
      <c r="A150" s="2" t="s">
        <v>835</v>
      </c>
      <c r="B150" s="2" t="s">
        <v>117</v>
      </c>
      <c r="C150" s="3" t="s">
        <v>118</v>
      </c>
      <c r="D150" s="3" t="s">
        <v>119</v>
      </c>
      <c r="E150" s="3" t="s">
        <v>836</v>
      </c>
      <c r="F150" s="3" t="s">
        <v>85</v>
      </c>
      <c r="G150" s="4" t="str">
        <f>CONCATENATE(Tableau2425[[#This Row],[Type de prestations]]," / ",Tableau2425[[#This Row],[Domaine d’achat]]," / ",Tableau2425[[#This Row],[Sous-domaine d’achat]])</f>
        <v>Services / Services courants / Services d entretien et de réparation</v>
      </c>
      <c r="H150" s="2" t="s">
        <v>320</v>
      </c>
      <c r="I150" s="2" t="s">
        <v>486</v>
      </c>
      <c r="J150" s="2" t="s">
        <v>417</v>
      </c>
      <c r="K150" s="2" t="s">
        <v>837</v>
      </c>
      <c r="L150" s="2" t="s">
        <v>838</v>
      </c>
      <c r="M150" s="2" t="s">
        <v>51</v>
      </c>
      <c r="N150" s="2" t="s">
        <v>36</v>
      </c>
      <c r="O150" s="5">
        <v>300000</v>
      </c>
      <c r="P150" s="3" t="s">
        <v>88</v>
      </c>
      <c r="Q150" s="3" t="s">
        <v>38</v>
      </c>
      <c r="R150" s="3">
        <v>35</v>
      </c>
      <c r="S150" s="3" t="s">
        <v>89</v>
      </c>
      <c r="T150" s="4">
        <v>44209</v>
      </c>
      <c r="U150" s="4">
        <v>45303</v>
      </c>
      <c r="V150" s="4"/>
      <c r="W150" s="2" t="s">
        <v>839</v>
      </c>
      <c r="X150" s="24"/>
      <c r="Y150" s="28"/>
      <c r="Z150" s="31"/>
      <c r="AA150" s="57"/>
      <c r="AB150" s="4"/>
    </row>
    <row r="151" spans="1:28" ht="23.4" customHeight="1" x14ac:dyDescent="0.3">
      <c r="A151" s="2" t="s">
        <v>840</v>
      </c>
      <c r="B151" s="2" t="s">
        <v>117</v>
      </c>
      <c r="C151" s="3" t="s">
        <v>118</v>
      </c>
      <c r="D151" s="3" t="s">
        <v>119</v>
      </c>
      <c r="E151" s="3" t="s">
        <v>798</v>
      </c>
      <c r="F151" s="3" t="s">
        <v>57</v>
      </c>
      <c r="G151" s="4" t="str">
        <f>CONCATENATE(Tableau2425[[#This Row],[Type de prestations]]," / ",Tableau2425[[#This Row],[Domaine d’achat]]," / ",Tableau2425[[#This Row],[Sous-domaine d’achat]])</f>
        <v>Services / Services courants / Services d entretien et de réparation</v>
      </c>
      <c r="H151" s="2" t="s">
        <v>320</v>
      </c>
      <c r="I151" s="2" t="s">
        <v>486</v>
      </c>
      <c r="J151" s="2" t="s">
        <v>417</v>
      </c>
      <c r="K151" s="2" t="s">
        <v>841</v>
      </c>
      <c r="L151" s="2" t="s">
        <v>842</v>
      </c>
      <c r="M151" s="2" t="s">
        <v>75</v>
      </c>
      <c r="N151" s="2" t="s">
        <v>36</v>
      </c>
      <c r="O151" s="5">
        <v>40000</v>
      </c>
      <c r="P151" s="3" t="s">
        <v>60</v>
      </c>
      <c r="Q151" s="3" t="s">
        <v>38</v>
      </c>
      <c r="R151" s="3">
        <v>47</v>
      </c>
      <c r="S151" s="3" t="s">
        <v>39</v>
      </c>
      <c r="T151" s="4">
        <v>44287</v>
      </c>
      <c r="U151" s="4">
        <v>45747</v>
      </c>
      <c r="V151" s="4"/>
      <c r="W151" s="2" t="s">
        <v>843</v>
      </c>
      <c r="X151" s="24"/>
      <c r="Y151" s="28"/>
      <c r="Z151" s="31"/>
      <c r="AA151" s="57"/>
      <c r="AB151" s="4"/>
    </row>
    <row r="152" spans="1:28" ht="23.4" customHeight="1" x14ac:dyDescent="0.3">
      <c r="A152" s="2" t="s">
        <v>844</v>
      </c>
      <c r="B152" s="2" t="s">
        <v>130</v>
      </c>
      <c r="C152" s="3" t="s">
        <v>118</v>
      </c>
      <c r="D152" s="3" t="s">
        <v>119</v>
      </c>
      <c r="E152" s="3" t="s">
        <v>845</v>
      </c>
      <c r="F152" s="3" t="s">
        <v>278</v>
      </c>
      <c r="G152" s="4" t="str">
        <f>CONCATENATE(Tableau2425[[#This Row],[Type de prestations]]," / ",Tableau2425[[#This Row],[Domaine d’achat]]," / ",Tableau2425[[#This Row],[Sous-domaine d’achat]])</f>
        <v>Services / Services courants / Services d entretien et de réparation</v>
      </c>
      <c r="H152" s="2" t="s">
        <v>320</v>
      </c>
      <c r="I152" s="2" t="s">
        <v>486</v>
      </c>
      <c r="J152" s="2" t="s">
        <v>417</v>
      </c>
      <c r="K152" s="2" t="s">
        <v>846</v>
      </c>
      <c r="L152" s="2" t="s">
        <v>847</v>
      </c>
      <c r="M152" s="2" t="s">
        <v>35</v>
      </c>
      <c r="N152" s="2" t="s">
        <v>848</v>
      </c>
      <c r="O152" s="5">
        <v>600000</v>
      </c>
      <c r="P152" s="3" t="s">
        <v>104</v>
      </c>
      <c r="Q152" s="3" t="s">
        <v>38</v>
      </c>
      <c r="R152" s="3">
        <v>47</v>
      </c>
      <c r="S152" s="3" t="s">
        <v>39</v>
      </c>
      <c r="T152" s="4">
        <v>44277</v>
      </c>
      <c r="U152" s="4">
        <v>45737</v>
      </c>
      <c r="V152" s="4">
        <v>45736</v>
      </c>
      <c r="W152" s="2" t="s">
        <v>849</v>
      </c>
      <c r="X152" s="24"/>
      <c r="Y152" s="28"/>
      <c r="Z152" s="31"/>
      <c r="AA152" s="57"/>
      <c r="AB152" s="4"/>
    </row>
    <row r="153" spans="1:28" ht="23.4" customHeight="1" x14ac:dyDescent="0.3">
      <c r="A153" s="2" t="s">
        <v>850</v>
      </c>
      <c r="B153" s="2" t="s">
        <v>130</v>
      </c>
      <c r="C153" s="3" t="s">
        <v>118</v>
      </c>
      <c r="D153" s="3" t="s">
        <v>119</v>
      </c>
      <c r="E153" s="3" t="s">
        <v>845</v>
      </c>
      <c r="F153" s="3" t="s">
        <v>278</v>
      </c>
      <c r="G153" s="4" t="str">
        <f>CONCATENATE(Tableau2425[[#This Row],[Type de prestations]]," / ",Tableau2425[[#This Row],[Domaine d’achat]]," / ",Tableau2425[[#This Row],[Sous-domaine d’achat]])</f>
        <v>Services / Services courants / Services d entretien et de réparation</v>
      </c>
      <c r="H153" s="2" t="s">
        <v>320</v>
      </c>
      <c r="I153" s="2" t="s">
        <v>486</v>
      </c>
      <c r="J153" s="2" t="s">
        <v>417</v>
      </c>
      <c r="K153" s="2" t="s">
        <v>851</v>
      </c>
      <c r="L153" s="2" t="s">
        <v>847</v>
      </c>
      <c r="M153" s="2" t="s">
        <v>35</v>
      </c>
      <c r="N153" s="2" t="s">
        <v>852</v>
      </c>
      <c r="O153" s="5">
        <v>600000</v>
      </c>
      <c r="P153" s="3" t="s">
        <v>104</v>
      </c>
      <c r="Q153" s="3" t="s">
        <v>38</v>
      </c>
      <c r="R153" s="3">
        <v>47</v>
      </c>
      <c r="S153" s="3" t="s">
        <v>39</v>
      </c>
      <c r="T153" s="4">
        <v>44277</v>
      </c>
      <c r="U153" s="4">
        <v>45737</v>
      </c>
      <c r="V153" s="4">
        <v>45736</v>
      </c>
      <c r="W153" s="2" t="s">
        <v>853</v>
      </c>
      <c r="X153" s="24"/>
      <c r="Y153" s="28"/>
      <c r="Z153" s="31"/>
      <c r="AA153" s="57"/>
      <c r="AB153" s="4"/>
    </row>
    <row r="154" spans="1:28" ht="23.4" customHeight="1" x14ac:dyDescent="0.3">
      <c r="A154" s="2" t="s">
        <v>854</v>
      </c>
      <c r="B154" s="2" t="s">
        <v>130</v>
      </c>
      <c r="C154" s="3" t="s">
        <v>118</v>
      </c>
      <c r="D154" s="3" t="s">
        <v>119</v>
      </c>
      <c r="E154" s="3" t="s">
        <v>845</v>
      </c>
      <c r="F154" s="3" t="s">
        <v>278</v>
      </c>
      <c r="G154" s="4" t="str">
        <f>CONCATENATE(Tableau2425[[#This Row],[Type de prestations]]," / ",Tableau2425[[#This Row],[Domaine d’achat]]," / ",Tableau2425[[#This Row],[Sous-domaine d’achat]])</f>
        <v>Services / Services courants / Services d entretien et de réparation</v>
      </c>
      <c r="H154" s="2" t="s">
        <v>320</v>
      </c>
      <c r="I154" s="2" t="s">
        <v>486</v>
      </c>
      <c r="J154" s="2" t="s">
        <v>417</v>
      </c>
      <c r="K154" s="2" t="s">
        <v>855</v>
      </c>
      <c r="L154" s="2" t="s">
        <v>847</v>
      </c>
      <c r="M154" s="2" t="s">
        <v>35</v>
      </c>
      <c r="N154" s="2" t="s">
        <v>856</v>
      </c>
      <c r="O154" s="5">
        <v>400000</v>
      </c>
      <c r="P154" s="3" t="s">
        <v>88</v>
      </c>
      <c r="Q154" s="3" t="s">
        <v>38</v>
      </c>
      <c r="R154" s="3">
        <v>47</v>
      </c>
      <c r="S154" s="3" t="s">
        <v>39</v>
      </c>
      <c r="T154" s="4">
        <v>44277</v>
      </c>
      <c r="U154" s="4">
        <v>45737</v>
      </c>
      <c r="V154" s="4">
        <v>45736</v>
      </c>
      <c r="W154" s="2" t="s">
        <v>857</v>
      </c>
      <c r="X154" s="24"/>
      <c r="Y154" s="28"/>
      <c r="Z154" s="31"/>
      <c r="AA154" s="57"/>
      <c r="AB154" s="4"/>
    </row>
    <row r="155" spans="1:28" ht="23.4" customHeight="1" x14ac:dyDescent="0.3">
      <c r="A155" s="2" t="s">
        <v>858</v>
      </c>
      <c r="B155" s="2" t="s">
        <v>69</v>
      </c>
      <c r="C155" s="3" t="s">
        <v>43</v>
      </c>
      <c r="D155" s="3" t="s">
        <v>70</v>
      </c>
      <c r="E155" s="3" t="s">
        <v>859</v>
      </c>
      <c r="F155" s="3" t="s">
        <v>108</v>
      </c>
      <c r="G155" s="4" t="str">
        <f>CONCATENATE(Tableau2425[[#This Row],[Type de prestations]]," / ",Tableau2425[[#This Row],[Domaine d’achat]]," / ",Tableau2425[[#This Row],[Sous-domaine d’achat]])</f>
        <v>Services / Services courants / Services d entretien et de réparation</v>
      </c>
      <c r="H155" s="2" t="s">
        <v>320</v>
      </c>
      <c r="I155" s="2" t="s">
        <v>486</v>
      </c>
      <c r="J155" s="2" t="s">
        <v>417</v>
      </c>
      <c r="K155" s="2" t="s">
        <v>860</v>
      </c>
      <c r="L155" s="2" t="s">
        <v>861</v>
      </c>
      <c r="M155" s="2" t="s">
        <v>35</v>
      </c>
      <c r="N155" s="2" t="s">
        <v>36</v>
      </c>
      <c r="O155" s="5">
        <v>128000</v>
      </c>
      <c r="P155" s="3" t="s">
        <v>52</v>
      </c>
      <c r="Q155" s="3" t="s">
        <v>38</v>
      </c>
      <c r="R155" s="3">
        <v>48</v>
      </c>
      <c r="S155" s="3" t="s">
        <v>89</v>
      </c>
      <c r="T155" s="4">
        <v>43980</v>
      </c>
      <c r="U155" s="4">
        <v>45442</v>
      </c>
      <c r="V155" s="4">
        <v>45441</v>
      </c>
      <c r="W155" s="2" t="s">
        <v>862</v>
      </c>
      <c r="X155" s="24"/>
      <c r="Y155" s="28"/>
      <c r="Z155" s="31"/>
      <c r="AA155" s="57"/>
      <c r="AB155" s="4"/>
    </row>
    <row r="156" spans="1:28" ht="23.4" customHeight="1" x14ac:dyDescent="0.3">
      <c r="A156" s="2" t="s">
        <v>863</v>
      </c>
      <c r="B156" s="2" t="s">
        <v>69</v>
      </c>
      <c r="C156" s="3" t="s">
        <v>43</v>
      </c>
      <c r="D156" s="3" t="s">
        <v>70</v>
      </c>
      <c r="E156" s="3" t="s">
        <v>864</v>
      </c>
      <c r="F156" s="3" t="s">
        <v>72</v>
      </c>
      <c r="G156" s="4" t="str">
        <f>CONCATENATE(Tableau2425[[#This Row],[Type de prestations]]," / ",Tableau2425[[#This Row],[Domaine d’achat]]," / ",Tableau2425[[#This Row],[Sous-domaine d’achat]])</f>
        <v>Services / Services courants / Services d entretien et de réparation</v>
      </c>
      <c r="H156" s="2" t="s">
        <v>320</v>
      </c>
      <c r="I156" s="2" t="s">
        <v>486</v>
      </c>
      <c r="J156" s="2" t="s">
        <v>417</v>
      </c>
      <c r="K156" s="2" t="s">
        <v>865</v>
      </c>
      <c r="L156" s="2" t="s">
        <v>866</v>
      </c>
      <c r="M156" s="2" t="s">
        <v>35</v>
      </c>
      <c r="N156" s="2" t="s">
        <v>36</v>
      </c>
      <c r="O156" s="5">
        <v>400000</v>
      </c>
      <c r="P156" s="3" t="s">
        <v>88</v>
      </c>
      <c r="Q156" s="3" t="s">
        <v>38</v>
      </c>
      <c r="R156" s="3">
        <v>47</v>
      </c>
      <c r="S156" s="3" t="s">
        <v>89</v>
      </c>
      <c r="T156" s="4">
        <v>43871</v>
      </c>
      <c r="U156" s="4">
        <v>45331</v>
      </c>
      <c r="V156" s="4">
        <v>45330</v>
      </c>
      <c r="W156" s="2" t="s">
        <v>867</v>
      </c>
      <c r="X156" s="24"/>
      <c r="Y156" s="28"/>
      <c r="Z156" s="31"/>
      <c r="AA156" s="57"/>
      <c r="AB156" s="4"/>
    </row>
    <row r="157" spans="1:28" ht="23.4" customHeight="1" x14ac:dyDescent="0.3">
      <c r="A157" s="2" t="s">
        <v>868</v>
      </c>
      <c r="B157" s="2" t="s">
        <v>69</v>
      </c>
      <c r="C157" s="3" t="s">
        <v>43</v>
      </c>
      <c r="D157" s="3" t="s">
        <v>70</v>
      </c>
      <c r="E157" s="3" t="s">
        <v>743</v>
      </c>
      <c r="F157" s="3" t="s">
        <v>64</v>
      </c>
      <c r="G157" s="4" t="str">
        <f>CONCATENATE(Tableau2425[[#This Row],[Type de prestations]]," / ",Tableau2425[[#This Row],[Domaine d’achat]]," / ",Tableau2425[[#This Row],[Sous-domaine d’achat]])</f>
        <v>Services / Services courants / Services d entretien et de réparation</v>
      </c>
      <c r="H157" s="2" t="s">
        <v>320</v>
      </c>
      <c r="I157" s="2" t="s">
        <v>486</v>
      </c>
      <c r="J157" s="2" t="s">
        <v>417</v>
      </c>
      <c r="K157" s="2" t="s">
        <v>869</v>
      </c>
      <c r="L157" s="2" t="s">
        <v>870</v>
      </c>
      <c r="M157" s="2" t="s">
        <v>35</v>
      </c>
      <c r="N157" s="2" t="s">
        <v>36</v>
      </c>
      <c r="O157" s="5">
        <v>600000</v>
      </c>
      <c r="P157" s="3" t="s">
        <v>104</v>
      </c>
      <c r="Q157" s="3" t="s">
        <v>38</v>
      </c>
      <c r="R157" s="3">
        <v>47</v>
      </c>
      <c r="S157" s="3" t="s">
        <v>53</v>
      </c>
      <c r="T157" s="4">
        <v>44172</v>
      </c>
      <c r="U157" s="4">
        <v>45632</v>
      </c>
      <c r="V157" s="4">
        <v>45631</v>
      </c>
      <c r="W157" s="2" t="s">
        <v>871</v>
      </c>
      <c r="X157" s="24"/>
      <c r="Y157" s="28"/>
      <c r="Z157" s="31"/>
      <c r="AA157" s="57"/>
      <c r="AB157" s="4"/>
    </row>
    <row r="158" spans="1:28" ht="23.4" customHeight="1" x14ac:dyDescent="0.3">
      <c r="A158" s="2" t="s">
        <v>872</v>
      </c>
      <c r="B158" s="2" t="s">
        <v>69</v>
      </c>
      <c r="C158" s="3" t="s">
        <v>43</v>
      </c>
      <c r="D158" s="3" t="s">
        <v>70</v>
      </c>
      <c r="E158" s="3" t="s">
        <v>702</v>
      </c>
      <c r="F158" s="3" t="s">
        <v>85</v>
      </c>
      <c r="G158" s="4" t="str">
        <f>CONCATENATE(Tableau2425[[#This Row],[Type de prestations]]," / ",Tableau2425[[#This Row],[Domaine d’achat]]," / ",Tableau2425[[#This Row],[Sous-domaine d’achat]])</f>
        <v>Services / Services courants / Services d entretien et de réparation</v>
      </c>
      <c r="H158" s="2" t="s">
        <v>320</v>
      </c>
      <c r="I158" s="2" t="s">
        <v>486</v>
      </c>
      <c r="J158" s="2" t="s">
        <v>417</v>
      </c>
      <c r="K158" s="2" t="s">
        <v>873</v>
      </c>
      <c r="L158" s="2" t="s">
        <v>874</v>
      </c>
      <c r="M158" s="2" t="s">
        <v>51</v>
      </c>
      <c r="N158" s="2" t="s">
        <v>36</v>
      </c>
      <c r="O158" s="5">
        <v>64000</v>
      </c>
      <c r="P158" s="3" t="s">
        <v>60</v>
      </c>
      <c r="Q158" s="3" t="s">
        <v>38</v>
      </c>
      <c r="R158" s="3">
        <v>23</v>
      </c>
      <c r="S158" s="3" t="s">
        <v>53</v>
      </c>
      <c r="T158" s="4">
        <v>44874</v>
      </c>
      <c r="U158" s="4">
        <v>45604</v>
      </c>
      <c r="V158" s="4">
        <v>45603</v>
      </c>
      <c r="W158" s="2" t="s">
        <v>875</v>
      </c>
      <c r="X158" s="24"/>
      <c r="Y158" s="28"/>
      <c r="Z158" s="31"/>
      <c r="AA158" s="57"/>
      <c r="AB158" s="4"/>
    </row>
    <row r="159" spans="1:28" ht="23.4" customHeight="1" x14ac:dyDescent="0.3">
      <c r="A159" s="2" t="s">
        <v>876</v>
      </c>
      <c r="B159" s="2" t="s">
        <v>69</v>
      </c>
      <c r="C159" s="3" t="s">
        <v>43</v>
      </c>
      <c r="D159" s="3" t="s">
        <v>70</v>
      </c>
      <c r="E159" s="3" t="s">
        <v>718</v>
      </c>
      <c r="F159" s="3" t="s">
        <v>72</v>
      </c>
      <c r="G159" s="4" t="str">
        <f>CONCATENATE(Tableau2425[[#This Row],[Type de prestations]]," / ",Tableau2425[[#This Row],[Domaine d’achat]]," / ",Tableau2425[[#This Row],[Sous-domaine d’achat]])</f>
        <v>Services / Services courants / Services d entretien et de réparation</v>
      </c>
      <c r="H159" s="2" t="s">
        <v>320</v>
      </c>
      <c r="I159" s="2" t="s">
        <v>486</v>
      </c>
      <c r="J159" s="2" t="s">
        <v>417</v>
      </c>
      <c r="K159" s="2" t="s">
        <v>877</v>
      </c>
      <c r="L159" s="2" t="s">
        <v>878</v>
      </c>
      <c r="M159" s="2" t="s">
        <v>35</v>
      </c>
      <c r="N159" s="2" t="s">
        <v>36</v>
      </c>
      <c r="O159" s="5">
        <v>450000</v>
      </c>
      <c r="P159" s="3" t="s">
        <v>88</v>
      </c>
      <c r="Q159" s="3" t="s">
        <v>38</v>
      </c>
      <c r="R159" s="3">
        <v>48</v>
      </c>
      <c r="S159" s="3" t="s">
        <v>53</v>
      </c>
      <c r="T159" s="4">
        <v>44117</v>
      </c>
      <c r="U159" s="4">
        <v>45579</v>
      </c>
      <c r="V159" s="4">
        <v>45576</v>
      </c>
      <c r="W159" s="2" t="s">
        <v>879</v>
      </c>
      <c r="X159" s="24"/>
      <c r="Y159" s="28"/>
      <c r="Z159" s="31"/>
      <c r="AA159" s="57"/>
      <c r="AB159" s="4"/>
    </row>
    <row r="160" spans="1:28" ht="23.4" customHeight="1" x14ac:dyDescent="0.3">
      <c r="A160" s="2" t="s">
        <v>880</v>
      </c>
      <c r="B160" s="2" t="s">
        <v>69</v>
      </c>
      <c r="C160" s="3" t="s">
        <v>43</v>
      </c>
      <c r="D160" s="3" t="s">
        <v>70</v>
      </c>
      <c r="E160" s="3" t="s">
        <v>881</v>
      </c>
      <c r="F160" s="3" t="s">
        <v>108</v>
      </c>
      <c r="G160" s="4" t="str">
        <f>CONCATENATE(Tableau2425[[#This Row],[Type de prestations]]," / ",Tableau2425[[#This Row],[Domaine d’achat]]," / ",Tableau2425[[#This Row],[Sous-domaine d’achat]])</f>
        <v>Services / Services courants / Services d entretien et de réparation</v>
      </c>
      <c r="H160" s="2" t="s">
        <v>320</v>
      </c>
      <c r="I160" s="2" t="s">
        <v>486</v>
      </c>
      <c r="J160" s="2" t="s">
        <v>417</v>
      </c>
      <c r="K160" s="2" t="s">
        <v>882</v>
      </c>
      <c r="L160" s="2" t="s">
        <v>883</v>
      </c>
      <c r="M160" s="2" t="s">
        <v>35</v>
      </c>
      <c r="N160" s="2" t="s">
        <v>36</v>
      </c>
      <c r="O160" s="5">
        <v>300000</v>
      </c>
      <c r="P160" s="3" t="s">
        <v>88</v>
      </c>
      <c r="Q160" s="3" t="s">
        <v>38</v>
      </c>
      <c r="R160" s="3">
        <v>47</v>
      </c>
      <c r="S160" s="3" t="s">
        <v>39</v>
      </c>
      <c r="T160" s="4">
        <v>44256</v>
      </c>
      <c r="U160" s="4">
        <v>45716</v>
      </c>
      <c r="V160" s="4">
        <v>45715</v>
      </c>
      <c r="W160" s="2" t="s">
        <v>884</v>
      </c>
      <c r="X160" s="24"/>
      <c r="Y160" s="28"/>
      <c r="Z160" s="31"/>
      <c r="AA160" s="57"/>
      <c r="AB160" s="4"/>
    </row>
    <row r="161" spans="1:28" ht="23.4" customHeight="1" x14ac:dyDescent="0.3">
      <c r="A161" s="2" t="s">
        <v>885</v>
      </c>
      <c r="B161" s="2" t="s">
        <v>42</v>
      </c>
      <c r="C161" s="3" t="s">
        <v>43</v>
      </c>
      <c r="D161" s="3" t="s">
        <v>44</v>
      </c>
      <c r="E161" s="3" t="s">
        <v>886</v>
      </c>
      <c r="F161" s="3" t="s">
        <v>57</v>
      </c>
      <c r="G161" s="4" t="str">
        <f>CONCATENATE(Tableau2425[[#This Row],[Type de prestations]]," / ",Tableau2425[[#This Row],[Domaine d’achat]]," / ",Tableau2425[[#This Row],[Sous-domaine d’achat]])</f>
        <v>Services / Services courants / Services d entretien et de réparation</v>
      </c>
      <c r="H161" s="2" t="s">
        <v>320</v>
      </c>
      <c r="I161" s="2" t="s">
        <v>486</v>
      </c>
      <c r="J161" s="2" t="s">
        <v>417</v>
      </c>
      <c r="K161" s="2" t="s">
        <v>887</v>
      </c>
      <c r="L161" s="2" t="s">
        <v>888</v>
      </c>
      <c r="M161" s="2" t="s">
        <v>51</v>
      </c>
      <c r="N161" s="2" t="s">
        <v>36</v>
      </c>
      <c r="O161" s="5">
        <v>1230.56</v>
      </c>
      <c r="P161" s="3" t="s">
        <v>60</v>
      </c>
      <c r="Q161" s="3" t="s">
        <v>38</v>
      </c>
      <c r="R161" s="3">
        <v>48</v>
      </c>
      <c r="S161" s="3" t="s">
        <v>53</v>
      </c>
      <c r="T161" s="4">
        <v>44040</v>
      </c>
      <c r="U161" s="4">
        <v>45502</v>
      </c>
      <c r="V161" s="4"/>
      <c r="W161" s="2" t="s">
        <v>889</v>
      </c>
      <c r="X161" s="24"/>
      <c r="Y161" s="28"/>
      <c r="Z161" s="31"/>
      <c r="AA161" s="57"/>
      <c r="AB161" s="4"/>
    </row>
    <row r="162" spans="1:28" ht="23.4" customHeight="1" x14ac:dyDescent="0.3">
      <c r="A162" s="2" t="s">
        <v>890</v>
      </c>
      <c r="B162" s="2" t="s">
        <v>25</v>
      </c>
      <c r="C162" s="3" t="s">
        <v>26</v>
      </c>
      <c r="D162" s="3" t="s">
        <v>27</v>
      </c>
      <c r="E162" s="3" t="s">
        <v>891</v>
      </c>
      <c r="F162" s="3" t="s">
        <v>29</v>
      </c>
      <c r="G162" s="4" t="str">
        <f>CONCATENATE(Tableau2425[[#This Row],[Type de prestations]]," / ",Tableau2425[[#This Row],[Domaine d’achat]]," / ",Tableau2425[[#This Row],[Sous-domaine d’achat]])</f>
        <v>Services / Services courants / Services d entretien et de réparation</v>
      </c>
      <c r="H162" s="2" t="s">
        <v>320</v>
      </c>
      <c r="I162" s="2" t="s">
        <v>486</v>
      </c>
      <c r="J162" s="2" t="s">
        <v>417</v>
      </c>
      <c r="K162" s="2" t="s">
        <v>892</v>
      </c>
      <c r="L162" s="2" t="s">
        <v>893</v>
      </c>
      <c r="M162" s="2" t="s">
        <v>35</v>
      </c>
      <c r="N162" s="2" t="s">
        <v>36</v>
      </c>
      <c r="O162" s="5">
        <v>1200000</v>
      </c>
      <c r="P162" s="3" t="s">
        <v>81</v>
      </c>
      <c r="Q162" s="3" t="s">
        <v>38</v>
      </c>
      <c r="R162" s="3">
        <v>48</v>
      </c>
      <c r="S162" s="3" t="s">
        <v>53</v>
      </c>
      <c r="T162" s="4">
        <v>44180</v>
      </c>
      <c r="U162" s="4">
        <v>45642</v>
      </c>
      <c r="V162" s="4">
        <v>45639</v>
      </c>
      <c r="W162" s="2" t="s">
        <v>894</v>
      </c>
      <c r="X162" s="24"/>
      <c r="Y162" s="28"/>
      <c r="Z162" s="31"/>
      <c r="AA162" s="57"/>
      <c r="AB162" s="4"/>
    </row>
    <row r="163" spans="1:28" ht="23.4" customHeight="1" x14ac:dyDescent="0.3">
      <c r="A163" s="2" t="s">
        <v>895</v>
      </c>
      <c r="B163" s="2" t="s">
        <v>25</v>
      </c>
      <c r="C163" s="3" t="s">
        <v>26</v>
      </c>
      <c r="D163" s="3" t="s">
        <v>27</v>
      </c>
      <c r="E163" s="3" t="s">
        <v>896</v>
      </c>
      <c r="F163" s="3" t="s">
        <v>278</v>
      </c>
      <c r="G163" s="4" t="str">
        <f>CONCATENATE(Tableau2425[[#This Row],[Type de prestations]]," / ",Tableau2425[[#This Row],[Domaine d’achat]]," / ",Tableau2425[[#This Row],[Sous-domaine d’achat]])</f>
        <v>Services / Services courants / Services d entretien et de réparation</v>
      </c>
      <c r="H163" s="2" t="s">
        <v>320</v>
      </c>
      <c r="I163" s="2" t="s">
        <v>486</v>
      </c>
      <c r="J163" s="2" t="s">
        <v>417</v>
      </c>
      <c r="K163" s="2" t="s">
        <v>897</v>
      </c>
      <c r="L163" s="2" t="s">
        <v>898</v>
      </c>
      <c r="M163" s="2" t="s">
        <v>35</v>
      </c>
      <c r="N163" s="2" t="s">
        <v>36</v>
      </c>
      <c r="O163" s="5">
        <v>800000</v>
      </c>
      <c r="P163" s="3" t="s">
        <v>104</v>
      </c>
      <c r="Q163" s="3" t="s">
        <v>38</v>
      </c>
      <c r="R163" s="3">
        <v>48</v>
      </c>
      <c r="S163" s="3" t="s">
        <v>53</v>
      </c>
      <c r="T163" s="4">
        <v>44155</v>
      </c>
      <c r="U163" s="4">
        <v>45617</v>
      </c>
      <c r="V163" s="4">
        <v>45616</v>
      </c>
      <c r="W163" s="2" t="s">
        <v>899</v>
      </c>
      <c r="X163" s="24"/>
      <c r="Y163" s="28"/>
      <c r="Z163" s="31"/>
      <c r="AA163" s="57"/>
      <c r="AB163" s="4"/>
    </row>
    <row r="164" spans="1:28" ht="23.4" customHeight="1" x14ac:dyDescent="0.3">
      <c r="A164" s="2" t="s">
        <v>900</v>
      </c>
      <c r="B164" s="2" t="s">
        <v>117</v>
      </c>
      <c r="C164" s="3" t="s">
        <v>118</v>
      </c>
      <c r="D164" s="3" t="s">
        <v>119</v>
      </c>
      <c r="E164" s="3" t="s">
        <v>901</v>
      </c>
      <c r="F164" s="3" t="s">
        <v>85</v>
      </c>
      <c r="G164" s="4" t="str">
        <f>CONCATENATE(Tableau2425[[#This Row],[Type de prestations]]," / ",Tableau2425[[#This Row],[Domaine d’achat]]," / ",Tableau2425[[#This Row],[Sous-domaine d’achat]])</f>
        <v>Services / Services courants / Services d entretien et de réparation</v>
      </c>
      <c r="H164" s="2" t="s">
        <v>320</v>
      </c>
      <c r="I164" s="2" t="s">
        <v>486</v>
      </c>
      <c r="J164" s="2" t="s">
        <v>417</v>
      </c>
      <c r="K164" s="2" t="s">
        <v>902</v>
      </c>
      <c r="L164" s="2" t="s">
        <v>903</v>
      </c>
      <c r="M164" s="2" t="s">
        <v>75</v>
      </c>
      <c r="N164" s="2" t="s">
        <v>36</v>
      </c>
      <c r="O164" s="5">
        <v>120000</v>
      </c>
      <c r="P164" s="3" t="s">
        <v>52</v>
      </c>
      <c r="Q164" s="3" t="s">
        <v>38</v>
      </c>
      <c r="R164" s="3">
        <v>48</v>
      </c>
      <c r="S164" s="3" t="s">
        <v>89</v>
      </c>
      <c r="T164" s="4">
        <v>43943</v>
      </c>
      <c r="U164" s="4">
        <v>45404</v>
      </c>
      <c r="V164" s="4"/>
      <c r="W164" s="2" t="s">
        <v>904</v>
      </c>
      <c r="X164" s="24"/>
      <c r="Y164" s="28"/>
      <c r="Z164" s="31"/>
      <c r="AA164" s="57"/>
      <c r="AB164" s="4"/>
    </row>
    <row r="165" spans="1:28" ht="23.4" customHeight="1" x14ac:dyDescent="0.3">
      <c r="A165" s="2" t="s">
        <v>905</v>
      </c>
      <c r="B165" s="2" t="s">
        <v>25</v>
      </c>
      <c r="C165" s="3" t="s">
        <v>26</v>
      </c>
      <c r="D165" s="3" t="s">
        <v>27</v>
      </c>
      <c r="E165" s="3" t="s">
        <v>906</v>
      </c>
      <c r="F165" s="3" t="s">
        <v>64</v>
      </c>
      <c r="G165" s="4" t="str">
        <f>CONCATENATE(Tableau2425[[#This Row],[Type de prestations]]," / ",Tableau2425[[#This Row],[Domaine d’achat]]," / ",Tableau2425[[#This Row],[Sous-domaine d’achat]])</f>
        <v>Services / Services courants / Services d entretien et de réparation</v>
      </c>
      <c r="H165" s="2" t="s">
        <v>320</v>
      </c>
      <c r="I165" s="2" t="s">
        <v>486</v>
      </c>
      <c r="J165" s="2" t="s">
        <v>417</v>
      </c>
      <c r="K165" s="2" t="s">
        <v>907</v>
      </c>
      <c r="L165" s="2" t="s">
        <v>908</v>
      </c>
      <c r="M165" s="2" t="s">
        <v>35</v>
      </c>
      <c r="N165" s="2" t="s">
        <v>36</v>
      </c>
      <c r="O165" s="5">
        <v>400000</v>
      </c>
      <c r="P165" s="3" t="s">
        <v>88</v>
      </c>
      <c r="Q165" s="3" t="s">
        <v>38</v>
      </c>
      <c r="R165" s="3">
        <v>11</v>
      </c>
      <c r="S165" s="3" t="s">
        <v>89</v>
      </c>
      <c r="T165" s="4">
        <v>45033</v>
      </c>
      <c r="U165" s="4">
        <v>45398</v>
      </c>
      <c r="V165" s="4">
        <v>45397</v>
      </c>
      <c r="W165" s="2" t="s">
        <v>909</v>
      </c>
      <c r="X165" s="24"/>
      <c r="Y165" s="28"/>
      <c r="Z165" s="31"/>
      <c r="AA165" s="57"/>
      <c r="AB165" s="4"/>
    </row>
    <row r="166" spans="1:28" ht="23.4" customHeight="1" x14ac:dyDescent="0.3">
      <c r="A166" s="2" t="s">
        <v>910</v>
      </c>
      <c r="B166" s="2" t="s">
        <v>69</v>
      </c>
      <c r="C166" s="3" t="s">
        <v>43</v>
      </c>
      <c r="D166" s="3" t="s">
        <v>70</v>
      </c>
      <c r="E166" s="3" t="s">
        <v>911</v>
      </c>
      <c r="F166" s="3" t="s">
        <v>72</v>
      </c>
      <c r="G166" s="4" t="str">
        <f>CONCATENATE(Tableau2425[[#This Row],[Type de prestations]]," / ",Tableau2425[[#This Row],[Domaine d’achat]]," / ",Tableau2425[[#This Row],[Sous-domaine d’achat]])</f>
        <v>Services / Services courants / Services d entretien et de réparation</v>
      </c>
      <c r="H166" s="2" t="s">
        <v>320</v>
      </c>
      <c r="I166" s="2" t="s">
        <v>486</v>
      </c>
      <c r="J166" s="2" t="s">
        <v>417</v>
      </c>
      <c r="K166" s="2" t="s">
        <v>912</v>
      </c>
      <c r="L166" s="3" t="s">
        <v>913</v>
      </c>
      <c r="M166" s="2" t="s">
        <v>35</v>
      </c>
      <c r="N166" s="2" t="s">
        <v>914</v>
      </c>
      <c r="O166" s="5">
        <v>4000000</v>
      </c>
      <c r="P166" s="3" t="s">
        <v>81</v>
      </c>
      <c r="Q166" s="3" t="s">
        <v>38</v>
      </c>
      <c r="R166" s="3">
        <v>24</v>
      </c>
      <c r="S166" s="3" t="s">
        <v>39</v>
      </c>
      <c r="T166" s="4">
        <v>44974</v>
      </c>
      <c r="U166" s="4">
        <v>45705</v>
      </c>
      <c r="V166" s="4">
        <v>45703</v>
      </c>
      <c r="W166" s="2" t="s">
        <v>915</v>
      </c>
      <c r="X166" s="24"/>
      <c r="Y166" s="28"/>
      <c r="Z166" s="31"/>
      <c r="AA166" s="57"/>
      <c r="AB166" s="4"/>
    </row>
    <row r="167" spans="1:28" ht="23.4" customHeight="1" x14ac:dyDescent="0.3">
      <c r="A167" s="2" t="s">
        <v>916</v>
      </c>
      <c r="B167" s="2" t="s">
        <v>69</v>
      </c>
      <c r="C167" s="3" t="s">
        <v>43</v>
      </c>
      <c r="D167" s="3" t="s">
        <v>70</v>
      </c>
      <c r="E167" s="3" t="s">
        <v>911</v>
      </c>
      <c r="F167" s="3" t="s">
        <v>72</v>
      </c>
      <c r="G167" s="4" t="str">
        <f>CONCATENATE(Tableau2425[[#This Row],[Type de prestations]]," / ",Tableau2425[[#This Row],[Domaine d’achat]]," / ",Tableau2425[[#This Row],[Sous-domaine d’achat]])</f>
        <v>Services / Services courants / Services d entretien et de réparation</v>
      </c>
      <c r="H167" s="2" t="s">
        <v>320</v>
      </c>
      <c r="I167" s="2" t="s">
        <v>486</v>
      </c>
      <c r="J167" s="2" t="s">
        <v>417</v>
      </c>
      <c r="K167" s="2" t="s">
        <v>917</v>
      </c>
      <c r="L167" s="3" t="s">
        <v>913</v>
      </c>
      <c r="M167" s="2" t="s">
        <v>35</v>
      </c>
      <c r="N167" s="2" t="s">
        <v>918</v>
      </c>
      <c r="O167" s="5">
        <v>4000000</v>
      </c>
      <c r="P167" s="3" t="s">
        <v>81</v>
      </c>
      <c r="Q167" s="3" t="s">
        <v>38</v>
      </c>
      <c r="R167" s="3">
        <v>24</v>
      </c>
      <c r="S167" s="3" t="s">
        <v>39</v>
      </c>
      <c r="T167" s="4">
        <v>44974</v>
      </c>
      <c r="U167" s="4">
        <v>45705</v>
      </c>
      <c r="V167" s="4">
        <v>45703</v>
      </c>
      <c r="W167" s="2" t="s">
        <v>919</v>
      </c>
      <c r="X167" s="24"/>
      <c r="Y167" s="28"/>
      <c r="Z167" s="31"/>
      <c r="AA167" s="57"/>
      <c r="AB167" s="4"/>
    </row>
    <row r="168" spans="1:28" ht="23.4" customHeight="1" x14ac:dyDescent="0.3">
      <c r="A168" s="2" t="s">
        <v>920</v>
      </c>
      <c r="B168" s="2" t="s">
        <v>92</v>
      </c>
      <c r="C168" s="3" t="s">
        <v>43</v>
      </c>
      <c r="D168" s="3" t="s">
        <v>93</v>
      </c>
      <c r="E168" s="3" t="s">
        <v>743</v>
      </c>
      <c r="F168" s="3" t="s">
        <v>64</v>
      </c>
      <c r="G168" s="4" t="str">
        <f>CONCATENATE(Tableau2425[[#This Row],[Type de prestations]]," / ",Tableau2425[[#This Row],[Domaine d’achat]]," / ",Tableau2425[[#This Row],[Sous-domaine d’achat]])</f>
        <v>Services / Services courants / Services d entretien et de réparation</v>
      </c>
      <c r="H168" s="2" t="s">
        <v>320</v>
      </c>
      <c r="I168" s="2" t="s">
        <v>486</v>
      </c>
      <c r="J168" s="2" t="s">
        <v>417</v>
      </c>
      <c r="K168" s="2" t="s">
        <v>921</v>
      </c>
      <c r="L168" s="3" t="s">
        <v>922</v>
      </c>
      <c r="M168" s="2" t="s">
        <v>35</v>
      </c>
      <c r="N168" s="2" t="s">
        <v>923</v>
      </c>
      <c r="O168" s="5">
        <v>100000</v>
      </c>
      <c r="P168" s="3" t="s">
        <v>52</v>
      </c>
      <c r="Q168" s="3" t="s">
        <v>38</v>
      </c>
      <c r="R168" s="3">
        <v>23</v>
      </c>
      <c r="S168" s="3" t="s">
        <v>39</v>
      </c>
      <c r="T168" s="4">
        <v>44965</v>
      </c>
      <c r="U168" s="4">
        <v>45695</v>
      </c>
      <c r="V168" s="4">
        <v>45694</v>
      </c>
      <c r="W168" s="2" t="s">
        <v>924</v>
      </c>
      <c r="X168" s="24"/>
      <c r="Y168" s="28"/>
      <c r="Z168" s="31"/>
      <c r="AA168" s="57"/>
      <c r="AB168" s="4"/>
    </row>
    <row r="169" spans="1:28" ht="23.4" customHeight="1" x14ac:dyDescent="0.3">
      <c r="A169" s="2" t="s">
        <v>925</v>
      </c>
      <c r="B169" s="2" t="s">
        <v>69</v>
      </c>
      <c r="C169" s="3" t="s">
        <v>43</v>
      </c>
      <c r="D169" s="3" t="s">
        <v>70</v>
      </c>
      <c r="E169" s="3" t="s">
        <v>926</v>
      </c>
      <c r="F169" s="3" t="s">
        <v>72</v>
      </c>
      <c r="G169" s="4" t="str">
        <f>CONCATENATE(Tableau2425[[#This Row],[Type de prestations]]," / ",Tableau2425[[#This Row],[Domaine d’achat]]," / ",Tableau2425[[#This Row],[Sous-domaine d’achat]])</f>
        <v>Services / Services courants / Services d entretien et de réparation</v>
      </c>
      <c r="H169" s="2" t="s">
        <v>320</v>
      </c>
      <c r="I169" s="2" t="s">
        <v>486</v>
      </c>
      <c r="J169" s="2" t="s">
        <v>417</v>
      </c>
      <c r="K169" s="2" t="s">
        <v>927</v>
      </c>
      <c r="L169" s="2" t="s">
        <v>928</v>
      </c>
      <c r="M169" s="2" t="s">
        <v>51</v>
      </c>
      <c r="N169" s="2" t="s">
        <v>36</v>
      </c>
      <c r="O169" s="5">
        <v>200000</v>
      </c>
      <c r="P169" s="3" t="s">
        <v>52</v>
      </c>
      <c r="Q169" s="3" t="s">
        <v>38</v>
      </c>
      <c r="R169" s="3">
        <v>11</v>
      </c>
      <c r="S169" s="3" t="s">
        <v>89</v>
      </c>
      <c r="T169" s="4">
        <v>45035</v>
      </c>
      <c r="U169" s="4">
        <v>45400</v>
      </c>
      <c r="V169" s="4">
        <v>45399</v>
      </c>
      <c r="W169" s="2" t="s">
        <v>929</v>
      </c>
      <c r="X169" s="24"/>
      <c r="Y169" s="28"/>
      <c r="Z169" s="31"/>
      <c r="AA169" s="57"/>
      <c r="AB169" s="4"/>
    </row>
    <row r="170" spans="1:28" ht="23.4" customHeight="1" x14ac:dyDescent="0.3">
      <c r="A170" s="2" t="s">
        <v>930</v>
      </c>
      <c r="B170" s="2" t="s">
        <v>117</v>
      </c>
      <c r="C170" s="3" t="s">
        <v>118</v>
      </c>
      <c r="D170" s="3" t="s">
        <v>119</v>
      </c>
      <c r="E170" s="3" t="s">
        <v>931</v>
      </c>
      <c r="F170" s="3" t="s">
        <v>72</v>
      </c>
      <c r="G170" s="4" t="str">
        <f>CONCATENATE(Tableau2425[[#This Row],[Type de prestations]]," / ",Tableau2425[[#This Row],[Domaine d’achat]]," / ",Tableau2425[[#This Row],[Sous-domaine d’achat]])</f>
        <v>Services / Services courants / Services d entretien et de réparation</v>
      </c>
      <c r="H170" s="2" t="s">
        <v>320</v>
      </c>
      <c r="I170" s="2" t="s">
        <v>486</v>
      </c>
      <c r="J170" s="2" t="s">
        <v>417</v>
      </c>
      <c r="K170" s="2" t="s">
        <v>932</v>
      </c>
      <c r="L170" s="2" t="s">
        <v>933</v>
      </c>
      <c r="M170" s="2" t="s">
        <v>35</v>
      </c>
      <c r="N170" s="2" t="s">
        <v>36</v>
      </c>
      <c r="O170" s="5">
        <v>2000000</v>
      </c>
      <c r="P170" s="3" t="s">
        <v>81</v>
      </c>
      <c r="Q170" s="3" t="s">
        <v>38</v>
      </c>
      <c r="R170" s="3">
        <v>23</v>
      </c>
      <c r="S170" s="3" t="s">
        <v>39</v>
      </c>
      <c r="T170" s="4">
        <v>44978</v>
      </c>
      <c r="U170" s="4">
        <v>45708</v>
      </c>
      <c r="V170" s="4">
        <v>45707</v>
      </c>
      <c r="W170" s="2" t="s">
        <v>934</v>
      </c>
      <c r="X170" s="24"/>
      <c r="Y170" s="28"/>
      <c r="Z170" s="31"/>
      <c r="AA170" s="57"/>
      <c r="AB170" s="4"/>
    </row>
    <row r="171" spans="1:28" ht="23.4" customHeight="1" x14ac:dyDescent="0.3">
      <c r="A171" s="2" t="s">
        <v>935</v>
      </c>
      <c r="B171" s="2" t="s">
        <v>117</v>
      </c>
      <c r="C171" s="3" t="s">
        <v>118</v>
      </c>
      <c r="D171" s="3" t="s">
        <v>119</v>
      </c>
      <c r="E171" s="3" t="s">
        <v>936</v>
      </c>
      <c r="F171" s="3" t="s">
        <v>72</v>
      </c>
      <c r="G171" s="4" t="str">
        <f>CONCATENATE(Tableau2425[[#This Row],[Type de prestations]]," / ",Tableau2425[[#This Row],[Domaine d’achat]]," / ",Tableau2425[[#This Row],[Sous-domaine d’achat]])</f>
        <v>Services / Services courants / Services d entretien et de réparation</v>
      </c>
      <c r="H171" s="2" t="s">
        <v>320</v>
      </c>
      <c r="I171" s="2" t="s">
        <v>486</v>
      </c>
      <c r="J171" s="2" t="s">
        <v>417</v>
      </c>
      <c r="K171" s="2" t="s">
        <v>937</v>
      </c>
      <c r="L171" s="2" t="s">
        <v>938</v>
      </c>
      <c r="M171" s="2" t="s">
        <v>35</v>
      </c>
      <c r="N171" s="2" t="s">
        <v>36</v>
      </c>
      <c r="O171" s="5">
        <v>3200000</v>
      </c>
      <c r="P171" s="3" t="s">
        <v>81</v>
      </c>
      <c r="Q171" s="3" t="s">
        <v>38</v>
      </c>
      <c r="R171" s="3">
        <v>23</v>
      </c>
      <c r="S171" s="3" t="s">
        <v>39</v>
      </c>
      <c r="T171" s="4">
        <v>44978</v>
      </c>
      <c r="U171" s="4">
        <v>45708</v>
      </c>
      <c r="V171" s="4">
        <v>45707</v>
      </c>
      <c r="W171" s="2" t="s">
        <v>939</v>
      </c>
      <c r="X171" s="24"/>
      <c r="Y171" s="28"/>
      <c r="Z171" s="31"/>
      <c r="AA171" s="57"/>
      <c r="AB171" s="4"/>
    </row>
    <row r="172" spans="1:28" ht="23.4" customHeight="1" x14ac:dyDescent="0.3">
      <c r="A172" s="2" t="s">
        <v>940</v>
      </c>
      <c r="B172" s="2" t="s">
        <v>130</v>
      </c>
      <c r="C172" s="3" t="s">
        <v>118</v>
      </c>
      <c r="D172" s="3" t="s">
        <v>119</v>
      </c>
      <c r="E172" s="3" t="s">
        <v>941</v>
      </c>
      <c r="F172" s="3" t="s">
        <v>64</v>
      </c>
      <c r="G172" s="4" t="str">
        <f>CONCATENATE(Tableau2425[[#This Row],[Type de prestations]]," / ",Tableau2425[[#This Row],[Domaine d’achat]]," / ",Tableau2425[[#This Row],[Sous-domaine d’achat]])</f>
        <v>Services / Services courants / Services d entretien et de réparation</v>
      </c>
      <c r="H172" s="2" t="s">
        <v>320</v>
      </c>
      <c r="I172" s="2" t="s">
        <v>486</v>
      </c>
      <c r="J172" s="2" t="s">
        <v>417</v>
      </c>
      <c r="K172" s="2" t="s">
        <v>942</v>
      </c>
      <c r="L172" s="2" t="s">
        <v>943</v>
      </c>
      <c r="M172" s="2" t="s">
        <v>51</v>
      </c>
      <c r="N172" s="2" t="s">
        <v>36</v>
      </c>
      <c r="O172" s="5">
        <v>190000</v>
      </c>
      <c r="P172" s="3" t="s">
        <v>52</v>
      </c>
      <c r="Q172" s="3" t="s">
        <v>38</v>
      </c>
      <c r="R172" s="3">
        <v>48</v>
      </c>
      <c r="S172" s="3" t="s">
        <v>89</v>
      </c>
      <c r="T172" s="4">
        <v>43901</v>
      </c>
      <c r="U172" s="4">
        <v>45362</v>
      </c>
      <c r="V172" s="4"/>
      <c r="W172" s="2" t="s">
        <v>944</v>
      </c>
      <c r="X172" s="24"/>
      <c r="Y172" s="28"/>
      <c r="Z172" s="31"/>
      <c r="AA172" s="57"/>
      <c r="AB172" s="4"/>
    </row>
    <row r="173" spans="1:28" ht="23.4" customHeight="1" x14ac:dyDescent="0.3">
      <c r="A173" s="2" t="s">
        <v>945</v>
      </c>
      <c r="B173" s="2" t="s">
        <v>25</v>
      </c>
      <c r="C173" s="3" t="s">
        <v>26</v>
      </c>
      <c r="D173" s="3" t="s">
        <v>27</v>
      </c>
      <c r="E173" s="3" t="s">
        <v>946</v>
      </c>
      <c r="F173" s="3" t="s">
        <v>278</v>
      </c>
      <c r="G173" s="4" t="str">
        <f>CONCATENATE(Tableau2425[[#This Row],[Type de prestations]]," / ",Tableau2425[[#This Row],[Domaine d’achat]]," / ",Tableau2425[[#This Row],[Sous-domaine d’achat]])</f>
        <v>Services / Services courants / Services d entretien et de réparation</v>
      </c>
      <c r="H173" s="2" t="s">
        <v>320</v>
      </c>
      <c r="I173" s="2" t="s">
        <v>486</v>
      </c>
      <c r="J173" s="2" t="s">
        <v>417</v>
      </c>
      <c r="K173" s="2" t="s">
        <v>947</v>
      </c>
      <c r="L173" s="2" t="s">
        <v>948</v>
      </c>
      <c r="M173" s="2" t="s">
        <v>35</v>
      </c>
      <c r="N173" s="2" t="s">
        <v>36</v>
      </c>
      <c r="O173" s="5">
        <v>9000000</v>
      </c>
      <c r="P173" s="3" t="s">
        <v>37</v>
      </c>
      <c r="Q173" s="3" t="s">
        <v>38</v>
      </c>
      <c r="R173" s="3">
        <v>24</v>
      </c>
      <c r="S173" s="3" t="s">
        <v>53</v>
      </c>
      <c r="T173" s="4">
        <v>44910</v>
      </c>
      <c r="U173" s="4">
        <v>45642</v>
      </c>
      <c r="V173" s="4">
        <v>45639</v>
      </c>
      <c r="W173" s="2" t="s">
        <v>949</v>
      </c>
      <c r="X173" s="24"/>
      <c r="Y173" s="28"/>
      <c r="Z173" s="31"/>
      <c r="AA173" s="57"/>
      <c r="AB173" s="4"/>
    </row>
    <row r="174" spans="1:28" ht="23.4" customHeight="1" x14ac:dyDescent="0.3">
      <c r="A174" s="2" t="s">
        <v>950</v>
      </c>
      <c r="B174" s="2" t="s">
        <v>25</v>
      </c>
      <c r="C174" s="3" t="s">
        <v>26</v>
      </c>
      <c r="D174" s="3" t="s">
        <v>27</v>
      </c>
      <c r="E174" s="3" t="s">
        <v>951</v>
      </c>
      <c r="F174" s="3" t="s">
        <v>72</v>
      </c>
      <c r="G174" s="4" t="str">
        <f>CONCATENATE(Tableau2425[[#This Row],[Type de prestations]]," / ",Tableau2425[[#This Row],[Domaine d’achat]]," / ",Tableau2425[[#This Row],[Sous-domaine d’achat]])</f>
        <v>Services / Services courants / Services d entretien et de réparation</v>
      </c>
      <c r="H174" s="2" t="s">
        <v>320</v>
      </c>
      <c r="I174" s="2" t="s">
        <v>486</v>
      </c>
      <c r="J174" s="2" t="s">
        <v>417</v>
      </c>
      <c r="K174" s="2" t="s">
        <v>952</v>
      </c>
      <c r="L174" s="2" t="s">
        <v>953</v>
      </c>
      <c r="M174" s="2" t="s">
        <v>35</v>
      </c>
      <c r="N174" s="2" t="s">
        <v>36</v>
      </c>
      <c r="O174" s="5">
        <v>1000000</v>
      </c>
      <c r="P174" s="3" t="s">
        <v>81</v>
      </c>
      <c r="Q174" s="3" t="s">
        <v>38</v>
      </c>
      <c r="R174" s="3">
        <v>23</v>
      </c>
      <c r="S174" s="3" t="s">
        <v>39</v>
      </c>
      <c r="T174" s="4">
        <v>44936</v>
      </c>
      <c r="U174" s="4">
        <v>45666</v>
      </c>
      <c r="V174" s="4">
        <v>45665</v>
      </c>
      <c r="W174" s="2" t="s">
        <v>954</v>
      </c>
      <c r="X174" s="24"/>
      <c r="Y174" s="28"/>
      <c r="Z174" s="31"/>
      <c r="AA174" s="57"/>
      <c r="AB174" s="4"/>
    </row>
    <row r="175" spans="1:28" ht="23.4" customHeight="1" x14ac:dyDescent="0.3">
      <c r="A175" s="2" t="s">
        <v>955</v>
      </c>
      <c r="B175" s="2" t="s">
        <v>25</v>
      </c>
      <c r="C175" s="3" t="s">
        <v>26</v>
      </c>
      <c r="D175" s="3" t="s">
        <v>27</v>
      </c>
      <c r="E175" s="3" t="s">
        <v>956</v>
      </c>
      <c r="F175" s="3" t="s">
        <v>85</v>
      </c>
      <c r="G175" s="4" t="str">
        <f>CONCATENATE(Tableau2425[[#This Row],[Type de prestations]]," / ",Tableau2425[[#This Row],[Domaine d’achat]]," / ",Tableau2425[[#This Row],[Sous-domaine d’achat]])</f>
        <v>Services / Services courants / Services d entretien et de réparation</v>
      </c>
      <c r="H175" s="2" t="s">
        <v>320</v>
      </c>
      <c r="I175" s="2" t="s">
        <v>486</v>
      </c>
      <c r="J175" s="2" t="s">
        <v>417</v>
      </c>
      <c r="K175" s="2" t="s">
        <v>957</v>
      </c>
      <c r="L175" s="2" t="s">
        <v>958</v>
      </c>
      <c r="M175" s="2" t="s">
        <v>51</v>
      </c>
      <c r="N175" s="2" t="s">
        <v>36</v>
      </c>
      <c r="O175" s="5">
        <v>19000</v>
      </c>
      <c r="P175" s="3" t="s">
        <v>60</v>
      </c>
      <c r="Q175" s="3" t="s">
        <v>38</v>
      </c>
      <c r="R175" s="3">
        <v>48</v>
      </c>
      <c r="S175" s="3" t="s">
        <v>53</v>
      </c>
      <c r="T175" s="4">
        <v>44048</v>
      </c>
      <c r="U175" s="4">
        <v>45509</v>
      </c>
      <c r="V175" s="4"/>
      <c r="W175" s="2" t="s">
        <v>959</v>
      </c>
      <c r="X175" s="24"/>
      <c r="Y175" s="28"/>
      <c r="Z175" s="31"/>
      <c r="AA175" s="57"/>
      <c r="AB175" s="4"/>
    </row>
    <row r="176" spans="1:28" ht="23.4" customHeight="1" x14ac:dyDescent="0.3">
      <c r="A176" s="2" t="s">
        <v>960</v>
      </c>
      <c r="B176" s="2" t="s">
        <v>653</v>
      </c>
      <c r="C176" s="3" t="s">
        <v>305</v>
      </c>
      <c r="D176" s="3" t="s">
        <v>654</v>
      </c>
      <c r="E176" s="3" t="s">
        <v>961</v>
      </c>
      <c r="F176" s="3" t="s">
        <v>307</v>
      </c>
      <c r="G176" s="4" t="str">
        <f>CONCATENATE(Tableau2425[[#This Row],[Type de prestations]]," / ",Tableau2425[[#This Row],[Domaine d’achat]]," / ",Tableau2425[[#This Row],[Sous-domaine d’achat]])</f>
        <v>Services / Services courants / Services de communications électroniques</v>
      </c>
      <c r="H176" s="2" t="s">
        <v>320</v>
      </c>
      <c r="I176" s="2" t="s">
        <v>486</v>
      </c>
      <c r="J176" s="2" t="s">
        <v>433</v>
      </c>
      <c r="K176" s="2" t="s">
        <v>962</v>
      </c>
      <c r="L176" s="2" t="s">
        <v>963</v>
      </c>
      <c r="M176" s="2" t="s">
        <v>35</v>
      </c>
      <c r="N176" s="2" t="s">
        <v>36</v>
      </c>
      <c r="O176" s="5">
        <v>3200000</v>
      </c>
      <c r="P176" s="3" t="s">
        <v>81</v>
      </c>
      <c r="Q176" s="3" t="s">
        <v>38</v>
      </c>
      <c r="R176" s="3">
        <v>48</v>
      </c>
      <c r="S176" s="3" t="s">
        <v>89</v>
      </c>
      <c r="T176" s="4">
        <v>43872</v>
      </c>
      <c r="U176" s="4">
        <v>45334</v>
      </c>
      <c r="V176" s="4">
        <v>45331</v>
      </c>
      <c r="W176" s="2" t="s">
        <v>964</v>
      </c>
      <c r="X176" s="24"/>
      <c r="Y176" s="28"/>
      <c r="Z176" s="31"/>
      <c r="AA176" s="57"/>
      <c r="AB176" s="4"/>
    </row>
    <row r="177" spans="1:28" ht="23.4" customHeight="1" x14ac:dyDescent="0.3">
      <c r="A177" s="2" t="s">
        <v>965</v>
      </c>
      <c r="B177" s="2" t="s">
        <v>69</v>
      </c>
      <c r="C177" s="3" t="s">
        <v>43</v>
      </c>
      <c r="D177" s="3" t="s">
        <v>70</v>
      </c>
      <c r="E177" s="3" t="s">
        <v>966</v>
      </c>
      <c r="F177" s="3" t="s">
        <v>507</v>
      </c>
      <c r="G177" s="4" t="str">
        <f>CONCATENATE(Tableau2425[[#This Row],[Type de prestations]]," / ",Tableau2425[[#This Row],[Domaine d’achat]]," / ",Tableau2425[[#This Row],[Sous-domaine d’achat]])</f>
        <v>Services / Services courants / Services de communications électroniques</v>
      </c>
      <c r="H177" s="2" t="s">
        <v>320</v>
      </c>
      <c r="I177" s="2" t="s">
        <v>486</v>
      </c>
      <c r="J177" s="2" t="s">
        <v>433</v>
      </c>
      <c r="K177" s="2" t="s">
        <v>967</v>
      </c>
      <c r="L177" s="2" t="s">
        <v>968</v>
      </c>
      <c r="M177" s="2" t="s">
        <v>35</v>
      </c>
      <c r="N177" s="2" t="s">
        <v>36</v>
      </c>
      <c r="O177" s="5">
        <v>400000</v>
      </c>
      <c r="P177" s="3" t="s">
        <v>88</v>
      </c>
      <c r="Q177" s="3" t="s">
        <v>38</v>
      </c>
      <c r="R177" s="3">
        <v>48</v>
      </c>
      <c r="S177" s="3" t="s">
        <v>39</v>
      </c>
      <c r="T177" s="4">
        <v>44264</v>
      </c>
      <c r="U177" s="4">
        <v>45726</v>
      </c>
      <c r="V177" s="4">
        <v>45723</v>
      </c>
      <c r="W177" s="2" t="s">
        <v>969</v>
      </c>
      <c r="X177" s="24"/>
      <c r="Y177" s="28"/>
      <c r="Z177" s="31"/>
      <c r="AA177" s="57"/>
      <c r="AB177" s="4"/>
    </row>
    <row r="178" spans="1:28" ht="23.4" customHeight="1" x14ac:dyDescent="0.3">
      <c r="A178" s="2" t="s">
        <v>970</v>
      </c>
      <c r="B178" s="2" t="s">
        <v>653</v>
      </c>
      <c r="C178" s="3" t="s">
        <v>305</v>
      </c>
      <c r="D178" s="3" t="s">
        <v>654</v>
      </c>
      <c r="E178" s="3" t="s">
        <v>971</v>
      </c>
      <c r="F178" s="3" t="s">
        <v>307</v>
      </c>
      <c r="G178" s="4" t="str">
        <f>CONCATENATE(Tableau2425[[#This Row],[Type de prestations]]," / ",Tableau2425[[#This Row],[Domaine d’achat]]," / ",Tableau2425[[#This Row],[Sous-domaine d’achat]])</f>
        <v>Services / Services courants / Services de communications électroniques</v>
      </c>
      <c r="H178" s="2" t="s">
        <v>320</v>
      </c>
      <c r="I178" s="2" t="s">
        <v>486</v>
      </c>
      <c r="J178" s="2" t="s">
        <v>433</v>
      </c>
      <c r="K178" s="2" t="s">
        <v>972</v>
      </c>
      <c r="L178" s="2" t="s">
        <v>973</v>
      </c>
      <c r="M178" s="2" t="s">
        <v>35</v>
      </c>
      <c r="N178" s="2" t="s">
        <v>36</v>
      </c>
      <c r="O178" s="5">
        <v>5300000</v>
      </c>
      <c r="P178" s="3" t="s">
        <v>37</v>
      </c>
      <c r="Q178" s="3" t="s">
        <v>38</v>
      </c>
      <c r="R178" s="3">
        <v>47</v>
      </c>
      <c r="S178" s="3" t="s">
        <v>39</v>
      </c>
      <c r="T178" s="4">
        <v>44210</v>
      </c>
      <c r="U178" s="4">
        <v>45670</v>
      </c>
      <c r="V178" s="4"/>
      <c r="W178" s="2" t="s">
        <v>974</v>
      </c>
      <c r="X178" s="24"/>
      <c r="Y178" s="28"/>
      <c r="Z178" s="31"/>
      <c r="AA178" s="57"/>
      <c r="AB178" s="4"/>
    </row>
    <row r="179" spans="1:28" ht="23.4" customHeight="1" x14ac:dyDescent="0.3">
      <c r="A179" s="2" t="s">
        <v>975</v>
      </c>
      <c r="B179" s="2" t="s">
        <v>130</v>
      </c>
      <c r="C179" s="3" t="s">
        <v>118</v>
      </c>
      <c r="D179" s="3" t="s">
        <v>119</v>
      </c>
      <c r="E179" s="3" t="s">
        <v>976</v>
      </c>
      <c r="F179" s="3" t="s">
        <v>72</v>
      </c>
      <c r="G179" s="4" t="str">
        <f>CONCATENATE(Tableau2425[[#This Row],[Type de prestations]]," / ",Tableau2425[[#This Row],[Domaine d’achat]]," / ",Tableau2425[[#This Row],[Sous-domaine d’achat]])</f>
        <v>Services / Services courants / Services de conseil en gestion et services connexes</v>
      </c>
      <c r="H179" s="2" t="s">
        <v>320</v>
      </c>
      <c r="I179" s="2" t="s">
        <v>486</v>
      </c>
      <c r="J179" s="2" t="s">
        <v>441</v>
      </c>
      <c r="K179" s="2" t="s">
        <v>977</v>
      </c>
      <c r="L179" s="2" t="s">
        <v>978</v>
      </c>
      <c r="M179" s="2" t="s">
        <v>51</v>
      </c>
      <c r="N179" s="2" t="s">
        <v>36</v>
      </c>
      <c r="O179" s="5">
        <v>200000</v>
      </c>
      <c r="P179" s="3" t="s">
        <v>52</v>
      </c>
      <c r="Q179" s="3" t="s">
        <v>38</v>
      </c>
      <c r="R179" s="3">
        <v>47</v>
      </c>
      <c r="S179" s="3" t="s">
        <v>53</v>
      </c>
      <c r="T179" s="4">
        <v>44109</v>
      </c>
      <c r="U179" s="4">
        <v>45569</v>
      </c>
      <c r="V179" s="4"/>
      <c r="W179" s="2" t="s">
        <v>979</v>
      </c>
      <c r="X179" s="24"/>
      <c r="Y179" s="28"/>
      <c r="Z179" s="31"/>
      <c r="AA179" s="57"/>
      <c r="AB179" s="4"/>
    </row>
    <row r="180" spans="1:28" ht="23.4" customHeight="1" x14ac:dyDescent="0.3">
      <c r="A180" s="2" t="s">
        <v>980</v>
      </c>
      <c r="B180" s="2" t="s">
        <v>25</v>
      </c>
      <c r="C180" s="3" t="s">
        <v>26</v>
      </c>
      <c r="D180" s="3" t="s">
        <v>27</v>
      </c>
      <c r="E180" s="3" t="s">
        <v>981</v>
      </c>
      <c r="F180" s="3" t="s">
        <v>328</v>
      </c>
      <c r="G180" s="4" t="str">
        <f>CONCATENATE(Tableau2425[[#This Row],[Type de prestations]]," / ",Tableau2425[[#This Row],[Domaine d’achat]]," / ",Tableau2425[[#This Row],[Sous-domaine d’achat]])</f>
        <v>Services / Services courants / Services de conseil en gestion et services connexes</v>
      </c>
      <c r="H180" s="2" t="s">
        <v>320</v>
      </c>
      <c r="I180" s="2" t="s">
        <v>486</v>
      </c>
      <c r="J180" s="2" t="s">
        <v>441</v>
      </c>
      <c r="K180" s="2" t="s">
        <v>982</v>
      </c>
      <c r="L180" s="2" t="s">
        <v>983</v>
      </c>
      <c r="M180" s="2" t="s">
        <v>51</v>
      </c>
      <c r="N180" s="2" t="s">
        <v>36</v>
      </c>
      <c r="O180" s="5">
        <v>120000</v>
      </c>
      <c r="P180" s="3" t="s">
        <v>52</v>
      </c>
      <c r="Q180" s="3" t="s">
        <v>38</v>
      </c>
      <c r="R180" s="3">
        <v>47</v>
      </c>
      <c r="S180" s="3" t="s">
        <v>39</v>
      </c>
      <c r="T180" s="4">
        <v>44297</v>
      </c>
      <c r="U180" s="4">
        <v>45757</v>
      </c>
      <c r="V180" s="4"/>
      <c r="W180" s="2" t="s">
        <v>984</v>
      </c>
      <c r="X180" s="24"/>
      <c r="Y180" s="28"/>
      <c r="Z180" s="31"/>
      <c r="AA180" s="57"/>
      <c r="AB180" s="4"/>
    </row>
    <row r="181" spans="1:28" ht="23.4" customHeight="1" x14ac:dyDescent="0.3">
      <c r="A181" s="2" t="s">
        <v>985</v>
      </c>
      <c r="B181" s="2" t="s">
        <v>42</v>
      </c>
      <c r="C181" s="3" t="s">
        <v>43</v>
      </c>
      <c r="D181" s="3" t="s">
        <v>44</v>
      </c>
      <c r="E181" s="3" t="s">
        <v>986</v>
      </c>
      <c r="F181" s="3" t="s">
        <v>328</v>
      </c>
      <c r="G181" s="4" t="str">
        <f>CONCATENATE(Tableau2425[[#This Row],[Type de prestations]]," / ",Tableau2425[[#This Row],[Domaine d’achat]]," / ",Tableau2425[[#This Row],[Sous-domaine d’achat]])</f>
        <v>Services / Services courants / Services de conseil en gestion et services connexes</v>
      </c>
      <c r="H181" s="2" t="s">
        <v>320</v>
      </c>
      <c r="I181" s="2" t="s">
        <v>486</v>
      </c>
      <c r="J181" s="2" t="s">
        <v>441</v>
      </c>
      <c r="K181" s="2" t="s">
        <v>987</v>
      </c>
      <c r="L181" s="2" t="s">
        <v>988</v>
      </c>
      <c r="M181" s="2" t="s">
        <v>51</v>
      </c>
      <c r="N181" s="2" t="s">
        <v>36</v>
      </c>
      <c r="O181" s="5">
        <v>120000</v>
      </c>
      <c r="P181" s="3" t="s">
        <v>52</v>
      </c>
      <c r="Q181" s="3" t="s">
        <v>38</v>
      </c>
      <c r="R181" s="3">
        <v>24</v>
      </c>
      <c r="S181" s="3" t="s">
        <v>39</v>
      </c>
      <c r="T181" s="4">
        <v>44931</v>
      </c>
      <c r="U181" s="4">
        <v>45663</v>
      </c>
      <c r="V181" s="4">
        <v>45660</v>
      </c>
      <c r="W181" s="2" t="s">
        <v>989</v>
      </c>
      <c r="X181" s="24"/>
      <c r="Y181" s="28"/>
      <c r="Z181" s="31"/>
      <c r="AA181" s="57"/>
      <c r="AB181" s="4"/>
    </row>
    <row r="182" spans="1:28" ht="23.4" customHeight="1" x14ac:dyDescent="0.3">
      <c r="A182" s="2" t="s">
        <v>990</v>
      </c>
      <c r="B182" s="2" t="s">
        <v>304</v>
      </c>
      <c r="C182" s="3" t="s">
        <v>305</v>
      </c>
      <c r="D182" s="3" t="s">
        <v>216</v>
      </c>
      <c r="E182" s="3" t="s">
        <v>991</v>
      </c>
      <c r="F182" s="3" t="s">
        <v>328</v>
      </c>
      <c r="G182" s="4" t="str">
        <f>CONCATENATE(Tableau2425[[#This Row],[Type de prestations]]," / ",Tableau2425[[#This Row],[Domaine d’achat]]," / ",Tableau2425[[#This Row],[Sous-domaine d’achat]])</f>
        <v>Services / Services courants / Services de conseil en gestion et services connexes</v>
      </c>
      <c r="H182" s="2" t="s">
        <v>320</v>
      </c>
      <c r="I182" s="2" t="s">
        <v>486</v>
      </c>
      <c r="J182" s="2" t="s">
        <v>441</v>
      </c>
      <c r="K182" s="2" t="s">
        <v>992</v>
      </c>
      <c r="L182" s="2" t="s">
        <v>993</v>
      </c>
      <c r="M182" s="2" t="s">
        <v>51</v>
      </c>
      <c r="N182" s="2" t="s">
        <v>36</v>
      </c>
      <c r="O182" s="5">
        <v>135000</v>
      </c>
      <c r="P182" s="3" t="s">
        <v>52</v>
      </c>
      <c r="Q182" s="3" t="s">
        <v>38</v>
      </c>
      <c r="R182" s="3">
        <v>35</v>
      </c>
      <c r="S182" s="3" t="s">
        <v>53</v>
      </c>
      <c r="T182" s="4">
        <v>44470</v>
      </c>
      <c r="U182" s="4">
        <v>45565</v>
      </c>
      <c r="V182" s="4"/>
      <c r="W182" s="2" t="s">
        <v>994</v>
      </c>
      <c r="X182" s="24"/>
      <c r="Y182" s="28"/>
      <c r="Z182" s="31"/>
      <c r="AA182" s="57"/>
      <c r="AB182" s="4"/>
    </row>
    <row r="183" spans="1:28" ht="23.4" customHeight="1" x14ac:dyDescent="0.3">
      <c r="A183" s="2" t="s">
        <v>995</v>
      </c>
      <c r="B183" s="2" t="s">
        <v>376</v>
      </c>
      <c r="C183" s="3" t="s">
        <v>377</v>
      </c>
      <c r="D183" s="3" t="s">
        <v>378</v>
      </c>
      <c r="E183" s="3" t="s">
        <v>996</v>
      </c>
      <c r="F183" s="3" t="s">
        <v>328</v>
      </c>
      <c r="G183" s="4" t="str">
        <f>CONCATENATE(Tableau2425[[#This Row],[Type de prestations]]," / ",Tableau2425[[#This Row],[Domaine d’achat]]," / ",Tableau2425[[#This Row],[Sous-domaine d’achat]])</f>
        <v>Services / Services courants / Services de conseil en gestion et services connexes</v>
      </c>
      <c r="H183" s="2" t="s">
        <v>320</v>
      </c>
      <c r="I183" s="2" t="s">
        <v>486</v>
      </c>
      <c r="J183" s="2" t="s">
        <v>441</v>
      </c>
      <c r="K183" s="2" t="s">
        <v>997</v>
      </c>
      <c r="L183" s="2" t="s">
        <v>998</v>
      </c>
      <c r="M183" s="2" t="s">
        <v>51</v>
      </c>
      <c r="N183" s="2" t="s">
        <v>36</v>
      </c>
      <c r="O183" s="5">
        <v>23000</v>
      </c>
      <c r="P183" s="3" t="s">
        <v>60</v>
      </c>
      <c r="Q183" s="3" t="s">
        <v>38</v>
      </c>
      <c r="R183" s="3">
        <v>12</v>
      </c>
      <c r="S183" s="3" t="s">
        <v>89</v>
      </c>
      <c r="T183" s="4">
        <v>44973</v>
      </c>
      <c r="U183" s="4">
        <v>45366</v>
      </c>
      <c r="V183" s="4"/>
      <c r="W183" s="2" t="s">
        <v>999</v>
      </c>
      <c r="X183" s="25"/>
      <c r="Y183" s="29"/>
      <c r="Z183" s="32"/>
      <c r="AA183" s="58"/>
      <c r="AB183" s="4"/>
    </row>
    <row r="184" spans="1:28" ht="23.4" customHeight="1" x14ac:dyDescent="0.3">
      <c r="A184" s="2" t="s">
        <v>1000</v>
      </c>
      <c r="B184" s="2" t="s">
        <v>616</v>
      </c>
      <c r="C184" s="3" t="s">
        <v>318</v>
      </c>
      <c r="D184" s="3" t="s">
        <v>617</v>
      </c>
      <c r="E184" s="3" t="s">
        <v>1001</v>
      </c>
      <c r="F184" s="3" t="s">
        <v>307</v>
      </c>
      <c r="G184" s="4" t="str">
        <f>CONCATENATE(Tableau2425[[#This Row],[Type de prestations]]," / ",Tableau2425[[#This Row],[Domaine d’achat]]," / ",Tableau2425[[#This Row],[Sous-domaine d’achat]])</f>
        <v>Services / Services courants / Services de publicité</v>
      </c>
      <c r="H184" s="2" t="s">
        <v>320</v>
      </c>
      <c r="I184" s="2" t="s">
        <v>486</v>
      </c>
      <c r="J184" s="2" t="s">
        <v>1002</v>
      </c>
      <c r="K184" s="2" t="s">
        <v>1003</v>
      </c>
      <c r="L184" s="2" t="s">
        <v>1004</v>
      </c>
      <c r="M184" s="2" t="s">
        <v>35</v>
      </c>
      <c r="N184" s="2" t="s">
        <v>36</v>
      </c>
      <c r="O184" s="5">
        <v>1200000</v>
      </c>
      <c r="P184" s="3" t="s">
        <v>81</v>
      </c>
      <c r="Q184" s="3" t="s">
        <v>38</v>
      </c>
      <c r="R184" s="3">
        <v>48</v>
      </c>
      <c r="S184" s="3" t="s">
        <v>39</v>
      </c>
      <c r="T184" s="4">
        <v>44292</v>
      </c>
      <c r="U184" s="4">
        <v>45754</v>
      </c>
      <c r="V184" s="4">
        <v>45751</v>
      </c>
      <c r="W184" s="2" t="s">
        <v>1005</v>
      </c>
      <c r="X184" s="24"/>
      <c r="Y184" s="28"/>
      <c r="Z184" s="31"/>
      <c r="AA184" s="57"/>
      <c r="AB184" s="4"/>
    </row>
    <row r="185" spans="1:28" ht="23.4" customHeight="1" x14ac:dyDescent="0.3">
      <c r="A185" s="2" t="s">
        <v>1006</v>
      </c>
      <c r="B185" s="2" t="s">
        <v>42</v>
      </c>
      <c r="C185" s="3" t="s">
        <v>43</v>
      </c>
      <c r="D185" s="3" t="s">
        <v>44</v>
      </c>
      <c r="E185" s="3" t="s">
        <v>1007</v>
      </c>
      <c r="F185" s="3" t="s">
        <v>64</v>
      </c>
      <c r="G185" s="4" t="str">
        <f>CONCATENATE(Tableau2425[[#This Row],[Type de prestations]]," / ",Tableau2425[[#This Row],[Domaine d’achat]]," / ",Tableau2425[[#This Row],[Sous-domaine d’achat]])</f>
        <v>Services / Services courants / Services de transports aériens</v>
      </c>
      <c r="H185" s="2" t="s">
        <v>320</v>
      </c>
      <c r="I185" s="2" t="s">
        <v>486</v>
      </c>
      <c r="J185" s="2" t="s">
        <v>1008</v>
      </c>
      <c r="K185" s="2" t="s">
        <v>1009</v>
      </c>
      <c r="L185" s="2" t="s">
        <v>1010</v>
      </c>
      <c r="M185" s="2" t="s">
        <v>35</v>
      </c>
      <c r="N185" s="2" t="s">
        <v>36</v>
      </c>
      <c r="O185" s="5">
        <v>4000000</v>
      </c>
      <c r="P185" s="3" t="s">
        <v>81</v>
      </c>
      <c r="Q185" s="3" t="s">
        <v>38</v>
      </c>
      <c r="R185" s="3">
        <v>23</v>
      </c>
      <c r="S185" s="3" t="s">
        <v>89</v>
      </c>
      <c r="T185" s="4">
        <v>44572</v>
      </c>
      <c r="U185" s="4">
        <v>45301</v>
      </c>
      <c r="V185" s="4">
        <v>45300</v>
      </c>
      <c r="W185" s="2" t="s">
        <v>1011</v>
      </c>
      <c r="X185" s="24"/>
      <c r="Y185" s="28"/>
      <c r="Z185" s="31"/>
      <c r="AA185" s="57"/>
      <c r="AB185" s="4"/>
    </row>
    <row r="186" spans="1:28" ht="23.4" customHeight="1" x14ac:dyDescent="0.3">
      <c r="A186" s="2" t="s">
        <v>1012</v>
      </c>
      <c r="B186" s="2" t="s">
        <v>117</v>
      </c>
      <c r="C186" s="3" t="s">
        <v>118</v>
      </c>
      <c r="D186" s="3" t="s">
        <v>119</v>
      </c>
      <c r="E186" s="3" t="s">
        <v>1013</v>
      </c>
      <c r="F186" s="3" t="s">
        <v>72</v>
      </c>
      <c r="G186" s="4" t="str">
        <f>CONCATENATE(Tableau2425[[#This Row],[Type de prestations]]," / ",Tableau2425[[#This Row],[Domaine d’achat]]," / ",Tableau2425[[#This Row],[Sous-domaine d’achat]])</f>
        <v>Services / Services courants / Services de voirie et d enlèvement des ordures, d assainissement et analogues</v>
      </c>
      <c r="H186" s="2" t="s">
        <v>320</v>
      </c>
      <c r="I186" s="2" t="s">
        <v>486</v>
      </c>
      <c r="J186" s="2" t="s">
        <v>1014</v>
      </c>
      <c r="K186" s="2" t="s">
        <v>1015</v>
      </c>
      <c r="L186" s="2" t="s">
        <v>1016</v>
      </c>
      <c r="M186" s="2" t="s">
        <v>75</v>
      </c>
      <c r="N186" s="2" t="s">
        <v>36</v>
      </c>
      <c r="O186" s="5">
        <v>1000000</v>
      </c>
      <c r="P186" s="3" t="s">
        <v>81</v>
      </c>
      <c r="Q186" s="3" t="s">
        <v>38</v>
      </c>
      <c r="R186" s="3">
        <v>47</v>
      </c>
      <c r="S186" s="3" t="s">
        <v>39</v>
      </c>
      <c r="T186" s="4">
        <v>44203</v>
      </c>
      <c r="U186" s="4">
        <v>45663</v>
      </c>
      <c r="V186" s="4"/>
      <c r="W186" s="2" t="s">
        <v>1017</v>
      </c>
      <c r="X186" s="24"/>
      <c r="Y186" s="28"/>
      <c r="Z186" s="31"/>
      <c r="AA186" s="57"/>
      <c r="AB186" s="4"/>
    </row>
    <row r="187" spans="1:28" ht="23.4" customHeight="1" x14ac:dyDescent="0.3">
      <c r="A187" s="2" t="s">
        <v>1018</v>
      </c>
      <c r="B187" s="2" t="s">
        <v>117</v>
      </c>
      <c r="C187" s="3" t="s">
        <v>118</v>
      </c>
      <c r="D187" s="3" t="s">
        <v>119</v>
      </c>
      <c r="E187" s="3" t="s">
        <v>1019</v>
      </c>
      <c r="F187" s="3" t="s">
        <v>64</v>
      </c>
      <c r="G187" s="4" t="str">
        <f>CONCATENATE(Tableau2425[[#This Row],[Type de prestations]]," / ",Tableau2425[[#This Row],[Domaine d’achat]]," / ",Tableau2425[[#This Row],[Sous-domaine d’achat]])</f>
        <v>Services / Services courants / Services de voirie et d enlèvement des ordures, d assainissement et analogues</v>
      </c>
      <c r="H187" s="2" t="s">
        <v>320</v>
      </c>
      <c r="I187" s="2" t="s">
        <v>486</v>
      </c>
      <c r="J187" s="2" t="s">
        <v>1014</v>
      </c>
      <c r="K187" s="2" t="s">
        <v>1020</v>
      </c>
      <c r="L187" s="2" t="s">
        <v>1021</v>
      </c>
      <c r="M187" s="2" t="s">
        <v>51</v>
      </c>
      <c r="N187" s="2" t="s">
        <v>36</v>
      </c>
      <c r="O187" s="5">
        <v>36800</v>
      </c>
      <c r="P187" s="3" t="s">
        <v>60</v>
      </c>
      <c r="Q187" s="3" t="s">
        <v>38</v>
      </c>
      <c r="R187" s="3">
        <v>47</v>
      </c>
      <c r="S187" s="3" t="s">
        <v>53</v>
      </c>
      <c r="T187" s="4">
        <v>44105</v>
      </c>
      <c r="U187" s="4">
        <v>45565</v>
      </c>
      <c r="V187" s="4">
        <v>45564</v>
      </c>
      <c r="W187" s="2" t="s">
        <v>1022</v>
      </c>
      <c r="X187" s="24"/>
      <c r="Y187" s="28"/>
      <c r="Z187" s="31"/>
      <c r="AA187" s="57"/>
      <c r="AB187" s="4"/>
    </row>
    <row r="188" spans="1:28" ht="23.4" customHeight="1" x14ac:dyDescent="0.3">
      <c r="A188" s="2" t="s">
        <v>1023</v>
      </c>
      <c r="B188" s="2" t="s">
        <v>117</v>
      </c>
      <c r="C188" s="3" t="s">
        <v>118</v>
      </c>
      <c r="D188" s="3" t="s">
        <v>119</v>
      </c>
      <c r="E188" s="3"/>
      <c r="F188" s="3"/>
      <c r="G188" s="4" t="str">
        <f>CONCATENATE(Tableau2425[[#This Row],[Type de prestations]]," / ",Tableau2425[[#This Row],[Domaine d’achat]]," / ",Tableau2425[[#This Row],[Sous-domaine d’achat]])</f>
        <v>Services / Services courants / Services de voirie et d enlèvement des ordures, d assainissement et analogues</v>
      </c>
      <c r="H188" s="2" t="s">
        <v>320</v>
      </c>
      <c r="I188" s="2" t="s">
        <v>486</v>
      </c>
      <c r="J188" s="2" t="s">
        <v>1014</v>
      </c>
      <c r="K188" s="2" t="s">
        <v>1024</v>
      </c>
      <c r="L188" s="2" t="s">
        <v>1025</v>
      </c>
      <c r="M188" s="2" t="s">
        <v>35</v>
      </c>
      <c r="N188" s="2" t="s">
        <v>1026</v>
      </c>
      <c r="O188" s="5">
        <v>800000</v>
      </c>
      <c r="P188" s="3" t="s">
        <v>104</v>
      </c>
      <c r="Q188" s="3" t="s">
        <v>38</v>
      </c>
      <c r="R188" s="3">
        <v>23</v>
      </c>
      <c r="S188" s="3" t="s">
        <v>39</v>
      </c>
      <c r="T188" s="4">
        <v>45027</v>
      </c>
      <c r="U188" s="4">
        <v>45757</v>
      </c>
      <c r="V188" s="4">
        <v>45756</v>
      </c>
      <c r="W188" s="2" t="s">
        <v>1027</v>
      </c>
      <c r="X188" s="24"/>
      <c r="Y188" s="28"/>
      <c r="Z188" s="31"/>
      <c r="AA188" s="57"/>
      <c r="AB188" s="4"/>
    </row>
    <row r="189" spans="1:28" ht="23.4" customHeight="1" x14ac:dyDescent="0.3">
      <c r="A189" s="2" t="s">
        <v>1028</v>
      </c>
      <c r="B189" s="2" t="s">
        <v>117</v>
      </c>
      <c r="C189" s="3" t="s">
        <v>118</v>
      </c>
      <c r="D189" s="3" t="s">
        <v>119</v>
      </c>
      <c r="E189" s="3"/>
      <c r="F189" s="3"/>
      <c r="G189" s="4" t="str">
        <f>CONCATENATE(Tableau2425[[#This Row],[Type de prestations]]," / ",Tableau2425[[#This Row],[Domaine d’achat]]," / ",Tableau2425[[#This Row],[Sous-domaine d’achat]])</f>
        <v>Services / Services courants / Services de voirie et d enlèvement des ordures, d assainissement et analogues</v>
      </c>
      <c r="H189" s="2" t="s">
        <v>320</v>
      </c>
      <c r="I189" s="2" t="s">
        <v>486</v>
      </c>
      <c r="J189" s="2" t="s">
        <v>1014</v>
      </c>
      <c r="K189" s="2" t="s">
        <v>1029</v>
      </c>
      <c r="L189" s="2" t="s">
        <v>1025</v>
      </c>
      <c r="M189" s="2" t="s">
        <v>35</v>
      </c>
      <c r="N189" s="2" t="s">
        <v>1030</v>
      </c>
      <c r="O189" s="5">
        <v>800000</v>
      </c>
      <c r="P189" s="3" t="s">
        <v>104</v>
      </c>
      <c r="Q189" s="3" t="s">
        <v>38</v>
      </c>
      <c r="R189" s="3">
        <v>23</v>
      </c>
      <c r="S189" s="3" t="s">
        <v>39</v>
      </c>
      <c r="T189" s="4">
        <v>45024</v>
      </c>
      <c r="U189" s="4">
        <v>45754</v>
      </c>
      <c r="V189" s="4">
        <v>45753</v>
      </c>
      <c r="W189" s="2" t="s">
        <v>1031</v>
      </c>
      <c r="X189" s="24"/>
      <c r="Y189" s="28"/>
      <c r="Z189" s="31"/>
      <c r="AA189" s="57"/>
      <c r="AB189" s="4"/>
    </row>
    <row r="190" spans="1:28" ht="23.4" customHeight="1" x14ac:dyDescent="0.3">
      <c r="A190" s="2" t="s">
        <v>1032</v>
      </c>
      <c r="B190" s="2" t="s">
        <v>117</v>
      </c>
      <c r="C190" s="3" t="s">
        <v>118</v>
      </c>
      <c r="D190" s="3" t="s">
        <v>119</v>
      </c>
      <c r="E190" s="3"/>
      <c r="F190" s="3"/>
      <c r="G190" s="4" t="str">
        <f>CONCATENATE(Tableau2425[[#This Row],[Type de prestations]]," / ",Tableau2425[[#This Row],[Domaine d’achat]]," / ",Tableau2425[[#This Row],[Sous-domaine d’achat]])</f>
        <v>Services / Services courants / Services de voirie et d enlèvement des ordures, d assainissement et analogues</v>
      </c>
      <c r="H190" s="2" t="s">
        <v>320</v>
      </c>
      <c r="I190" s="2" t="s">
        <v>486</v>
      </c>
      <c r="J190" s="2" t="s">
        <v>1014</v>
      </c>
      <c r="K190" s="2" t="s">
        <v>1033</v>
      </c>
      <c r="L190" s="2" t="s">
        <v>1025</v>
      </c>
      <c r="M190" s="2" t="s">
        <v>35</v>
      </c>
      <c r="N190" s="2" t="s">
        <v>1034</v>
      </c>
      <c r="O190" s="5">
        <v>800000</v>
      </c>
      <c r="P190" s="3" t="s">
        <v>104</v>
      </c>
      <c r="Q190" s="3" t="s">
        <v>38</v>
      </c>
      <c r="R190" s="3">
        <v>23</v>
      </c>
      <c r="S190" s="3" t="s">
        <v>39</v>
      </c>
      <c r="T190" s="4">
        <v>45027</v>
      </c>
      <c r="U190" s="4">
        <v>45757</v>
      </c>
      <c r="V190" s="4">
        <v>45756</v>
      </c>
      <c r="W190" s="2" t="s">
        <v>1035</v>
      </c>
      <c r="X190" s="24"/>
      <c r="Y190" s="28"/>
      <c r="Z190" s="31"/>
      <c r="AA190" s="57"/>
      <c r="AB190" s="4"/>
    </row>
    <row r="191" spans="1:28" ht="23.4" customHeight="1" x14ac:dyDescent="0.3">
      <c r="A191" s="2" t="s">
        <v>1036</v>
      </c>
      <c r="B191" s="2" t="s">
        <v>130</v>
      </c>
      <c r="C191" s="3" t="s">
        <v>118</v>
      </c>
      <c r="D191" s="3" t="s">
        <v>119</v>
      </c>
      <c r="E191" s="3"/>
      <c r="F191" s="3"/>
      <c r="G191" s="4" t="str">
        <f>CONCATENATE(Tableau2425[[#This Row],[Type de prestations]]," / ",Tableau2425[[#This Row],[Domaine d’achat]]," / ",Tableau2425[[#This Row],[Sous-domaine d’achat]])</f>
        <v>Services / Services courants / Services de voirie et d enlèvement des ordures, d assainissement et analogues</v>
      </c>
      <c r="H191" s="2" t="s">
        <v>320</v>
      </c>
      <c r="I191" s="2" t="s">
        <v>486</v>
      </c>
      <c r="J191" s="2" t="s">
        <v>1014</v>
      </c>
      <c r="K191" s="2" t="s">
        <v>1037</v>
      </c>
      <c r="L191" s="2" t="s">
        <v>1038</v>
      </c>
      <c r="M191" s="2" t="s">
        <v>35</v>
      </c>
      <c r="N191" s="2" t="s">
        <v>1039</v>
      </c>
      <c r="O191" s="5">
        <v>23000000</v>
      </c>
      <c r="P191" s="3" t="s">
        <v>98</v>
      </c>
      <c r="Q191" s="3" t="s">
        <v>38</v>
      </c>
      <c r="R191" s="3">
        <v>59</v>
      </c>
      <c r="S191" s="3" t="s">
        <v>39</v>
      </c>
      <c r="T191" s="4">
        <v>43917</v>
      </c>
      <c r="U191" s="4">
        <v>45742</v>
      </c>
      <c r="V191" s="4"/>
      <c r="W191" s="2" t="s">
        <v>1040</v>
      </c>
      <c r="X191" s="24"/>
      <c r="Y191" s="28"/>
      <c r="Z191" s="31"/>
      <c r="AA191" s="57"/>
      <c r="AB191" s="4"/>
    </row>
    <row r="192" spans="1:28" ht="23.4" customHeight="1" x14ac:dyDescent="0.3">
      <c r="A192" s="2" t="s">
        <v>1041</v>
      </c>
      <c r="B192" s="2" t="s">
        <v>130</v>
      </c>
      <c r="C192" s="3" t="s">
        <v>118</v>
      </c>
      <c r="D192" s="3" t="s">
        <v>119</v>
      </c>
      <c r="E192" s="3"/>
      <c r="F192" s="3"/>
      <c r="G192" s="4" t="str">
        <f>CONCATENATE(Tableau2425[[#This Row],[Type de prestations]]," / ",Tableau2425[[#This Row],[Domaine d’achat]]," / ",Tableau2425[[#This Row],[Sous-domaine d’achat]])</f>
        <v>Services / Services courants / Services de voirie et d enlèvement des ordures, d assainissement et analogues</v>
      </c>
      <c r="H192" s="2" t="s">
        <v>320</v>
      </c>
      <c r="I192" s="2" t="s">
        <v>486</v>
      </c>
      <c r="J192" s="2" t="s">
        <v>1014</v>
      </c>
      <c r="K192" s="2" t="s">
        <v>1042</v>
      </c>
      <c r="L192" s="2" t="s">
        <v>1038</v>
      </c>
      <c r="M192" s="2" t="s">
        <v>35</v>
      </c>
      <c r="N192" s="2" t="s">
        <v>1043</v>
      </c>
      <c r="O192" s="5">
        <v>6000000</v>
      </c>
      <c r="P192" s="3" t="s">
        <v>37</v>
      </c>
      <c r="Q192" s="3" t="s">
        <v>38</v>
      </c>
      <c r="R192" s="3">
        <v>59</v>
      </c>
      <c r="S192" s="3" t="s">
        <v>39</v>
      </c>
      <c r="T192" s="4">
        <v>43917</v>
      </c>
      <c r="U192" s="4">
        <v>45742</v>
      </c>
      <c r="V192" s="4"/>
      <c r="W192" s="2" t="s">
        <v>1044</v>
      </c>
      <c r="X192" s="24"/>
      <c r="Y192" s="28"/>
      <c r="Z192" s="31"/>
      <c r="AA192" s="57"/>
      <c r="AB192" s="4"/>
    </row>
    <row r="193" spans="1:28" ht="23.4" customHeight="1" x14ac:dyDescent="0.3">
      <c r="A193" s="2" t="s">
        <v>1045</v>
      </c>
      <c r="B193" s="2" t="s">
        <v>130</v>
      </c>
      <c r="C193" s="3" t="s">
        <v>118</v>
      </c>
      <c r="D193" s="3" t="s">
        <v>119</v>
      </c>
      <c r="E193" s="3"/>
      <c r="F193" s="3"/>
      <c r="G193" s="4" t="str">
        <f>CONCATENATE(Tableau2425[[#This Row],[Type de prestations]]," / ",Tableau2425[[#This Row],[Domaine d’achat]]," / ",Tableau2425[[#This Row],[Sous-domaine d’achat]])</f>
        <v>Services / Services courants / Services de voirie et d enlèvement des ordures, d assainissement et analogues</v>
      </c>
      <c r="H193" s="2" t="s">
        <v>320</v>
      </c>
      <c r="I193" s="2" t="s">
        <v>486</v>
      </c>
      <c r="J193" s="2" t="s">
        <v>1014</v>
      </c>
      <c r="K193" s="2" t="s">
        <v>1046</v>
      </c>
      <c r="L193" s="2" t="s">
        <v>1047</v>
      </c>
      <c r="M193" s="2" t="s">
        <v>35</v>
      </c>
      <c r="N193" s="2" t="s">
        <v>1048</v>
      </c>
      <c r="O193" s="5">
        <v>2500000</v>
      </c>
      <c r="P193" s="3" t="s">
        <v>81</v>
      </c>
      <c r="Q193" s="3" t="s">
        <v>38</v>
      </c>
      <c r="R193" s="3">
        <v>48</v>
      </c>
      <c r="S193" s="3" t="s">
        <v>53</v>
      </c>
      <c r="T193" s="4">
        <v>44152</v>
      </c>
      <c r="U193" s="4">
        <v>45614</v>
      </c>
      <c r="V193" s="4"/>
      <c r="W193" s="2" t="s">
        <v>1049</v>
      </c>
      <c r="X193" s="24"/>
      <c r="Y193" s="28"/>
      <c r="Z193" s="31"/>
      <c r="AA193" s="57"/>
      <c r="AB193" s="4"/>
    </row>
    <row r="194" spans="1:28" ht="23.4" customHeight="1" x14ac:dyDescent="0.3">
      <c r="A194" s="2" t="s">
        <v>1050</v>
      </c>
      <c r="B194" s="2" t="s">
        <v>130</v>
      </c>
      <c r="C194" s="3" t="s">
        <v>118</v>
      </c>
      <c r="D194" s="3" t="s">
        <v>119</v>
      </c>
      <c r="E194" s="3"/>
      <c r="F194" s="3"/>
      <c r="G194" s="4" t="str">
        <f>CONCATENATE(Tableau2425[[#This Row],[Type de prestations]]," / ",Tableau2425[[#This Row],[Domaine d’achat]]," / ",Tableau2425[[#This Row],[Sous-domaine d’achat]])</f>
        <v>Services / Services courants / Services de voirie et d enlèvement des ordures, d assainissement et analogues</v>
      </c>
      <c r="H194" s="2" t="s">
        <v>320</v>
      </c>
      <c r="I194" s="2" t="s">
        <v>486</v>
      </c>
      <c r="J194" s="2" t="s">
        <v>1014</v>
      </c>
      <c r="K194" s="2" t="s">
        <v>1051</v>
      </c>
      <c r="L194" s="2" t="s">
        <v>1047</v>
      </c>
      <c r="M194" s="2" t="s">
        <v>35</v>
      </c>
      <c r="N194" s="2" t="s">
        <v>1052</v>
      </c>
      <c r="O194" s="5">
        <v>2500000</v>
      </c>
      <c r="P194" s="3" t="s">
        <v>81</v>
      </c>
      <c r="Q194" s="3" t="s">
        <v>38</v>
      </c>
      <c r="R194" s="3">
        <v>48</v>
      </c>
      <c r="S194" s="3" t="s">
        <v>53</v>
      </c>
      <c r="T194" s="4">
        <v>44152</v>
      </c>
      <c r="U194" s="4">
        <v>45614</v>
      </c>
      <c r="V194" s="4"/>
      <c r="W194" s="2" t="s">
        <v>1053</v>
      </c>
      <c r="X194" s="24"/>
      <c r="Y194" s="28"/>
      <c r="Z194" s="31"/>
      <c r="AA194" s="57"/>
      <c r="AB194" s="4"/>
    </row>
    <row r="195" spans="1:28" ht="23.4" customHeight="1" x14ac:dyDescent="0.3">
      <c r="A195" s="2" t="s">
        <v>1054</v>
      </c>
      <c r="B195" s="2" t="s">
        <v>214</v>
      </c>
      <c r="C195" s="3" t="s">
        <v>215</v>
      </c>
      <c r="D195" s="3" t="s">
        <v>216</v>
      </c>
      <c r="E195" s="3" t="s">
        <v>1055</v>
      </c>
      <c r="F195" s="3" t="s">
        <v>278</v>
      </c>
      <c r="G195" s="4" t="str">
        <f>CONCATENATE(Tableau2425[[#This Row],[Type de prestations]]," / ",Tableau2425[[#This Row],[Domaine d’achat]]," / ",Tableau2425[[#This Row],[Sous-domaine d’achat]])</f>
        <v>Services / Services courants / Services de voirie et d enlèvement des ordures, d assainissement et analogues</v>
      </c>
      <c r="H195" s="2" t="s">
        <v>320</v>
      </c>
      <c r="I195" s="2" t="s">
        <v>486</v>
      </c>
      <c r="J195" s="2" t="s">
        <v>1014</v>
      </c>
      <c r="K195" s="2" t="s">
        <v>1056</v>
      </c>
      <c r="L195" s="2" t="s">
        <v>1057</v>
      </c>
      <c r="M195" s="2" t="s">
        <v>51</v>
      </c>
      <c r="N195" s="2" t="s">
        <v>36</v>
      </c>
      <c r="O195" s="5">
        <v>60000</v>
      </c>
      <c r="P195" s="3" t="s">
        <v>60</v>
      </c>
      <c r="Q195" s="3" t="s">
        <v>38</v>
      </c>
      <c r="R195" s="3">
        <v>47</v>
      </c>
      <c r="S195" s="3" t="s">
        <v>89</v>
      </c>
      <c r="T195" s="4">
        <v>43906</v>
      </c>
      <c r="U195" s="4">
        <v>45366</v>
      </c>
      <c r="V195" s="4"/>
      <c r="W195" s="2" t="s">
        <v>1058</v>
      </c>
      <c r="X195" s="24"/>
      <c r="Y195" s="28"/>
      <c r="Z195" s="31"/>
      <c r="AA195" s="57"/>
      <c r="AB195" s="4"/>
    </row>
    <row r="196" spans="1:28" ht="23.4" customHeight="1" x14ac:dyDescent="0.3">
      <c r="A196" s="2" t="s">
        <v>1059</v>
      </c>
      <c r="B196" s="2" t="s">
        <v>117</v>
      </c>
      <c r="C196" s="3" t="s">
        <v>118</v>
      </c>
      <c r="D196" s="3" t="s">
        <v>119</v>
      </c>
      <c r="E196" s="3"/>
      <c r="F196" s="3"/>
      <c r="G196" s="4" t="str">
        <f>CONCATENATE(Tableau2425[[#This Row],[Type de prestations]]," / ",Tableau2425[[#This Row],[Domaine d’achat]]," / ",Tableau2425[[#This Row],[Sous-domaine d’achat]])</f>
        <v>Services / Services courants / Services de voirie et d enlèvement des ordures, d assainissement et analogues</v>
      </c>
      <c r="H196" s="2" t="s">
        <v>320</v>
      </c>
      <c r="I196" s="2" t="s">
        <v>486</v>
      </c>
      <c r="J196" s="2" t="s">
        <v>1014</v>
      </c>
      <c r="K196" s="2" t="s">
        <v>1060</v>
      </c>
      <c r="L196" s="2" t="s">
        <v>1061</v>
      </c>
      <c r="M196" s="2" t="s">
        <v>51</v>
      </c>
      <c r="N196" s="2" t="s">
        <v>1062</v>
      </c>
      <c r="O196" s="5">
        <v>16000</v>
      </c>
      <c r="P196" s="3" t="s">
        <v>60</v>
      </c>
      <c r="Q196" s="3" t="s">
        <v>38</v>
      </c>
      <c r="R196" s="3">
        <v>47</v>
      </c>
      <c r="S196" s="3" t="s">
        <v>39</v>
      </c>
      <c r="T196" s="4">
        <v>44298</v>
      </c>
      <c r="U196" s="4">
        <v>45758</v>
      </c>
      <c r="V196" s="4"/>
      <c r="W196" s="2" t="s">
        <v>1063</v>
      </c>
      <c r="X196" s="24"/>
      <c r="Y196" s="28"/>
      <c r="Z196" s="31"/>
      <c r="AA196" s="57"/>
      <c r="AB196" s="4"/>
    </row>
    <row r="197" spans="1:28" ht="23.4" customHeight="1" x14ac:dyDescent="0.3">
      <c r="A197" s="2" t="s">
        <v>1064</v>
      </c>
      <c r="B197" s="2" t="s">
        <v>117</v>
      </c>
      <c r="C197" s="3" t="s">
        <v>118</v>
      </c>
      <c r="D197" s="3" t="s">
        <v>119</v>
      </c>
      <c r="E197" s="3"/>
      <c r="F197" s="3"/>
      <c r="G197" s="4" t="str">
        <f>CONCATENATE(Tableau2425[[#This Row],[Type de prestations]]," / ",Tableau2425[[#This Row],[Domaine d’achat]]," / ",Tableau2425[[#This Row],[Sous-domaine d’achat]])</f>
        <v>Services / Services courants / Services de voirie et d enlèvement des ordures, d assainissement et analogues</v>
      </c>
      <c r="H197" s="2" t="s">
        <v>320</v>
      </c>
      <c r="I197" s="2" t="s">
        <v>486</v>
      </c>
      <c r="J197" s="2" t="s">
        <v>1014</v>
      </c>
      <c r="K197" s="2" t="s">
        <v>1065</v>
      </c>
      <c r="L197" s="2" t="s">
        <v>1061</v>
      </c>
      <c r="M197" s="2" t="s">
        <v>51</v>
      </c>
      <c r="N197" s="2" t="s">
        <v>1066</v>
      </c>
      <c r="O197" s="5">
        <v>8000</v>
      </c>
      <c r="P197" s="3" t="s">
        <v>60</v>
      </c>
      <c r="Q197" s="3" t="s">
        <v>38</v>
      </c>
      <c r="R197" s="3">
        <v>47</v>
      </c>
      <c r="S197" s="3" t="s">
        <v>39</v>
      </c>
      <c r="T197" s="4">
        <v>44298</v>
      </c>
      <c r="U197" s="4">
        <v>45758</v>
      </c>
      <c r="V197" s="4"/>
      <c r="W197" s="2" t="s">
        <v>1067</v>
      </c>
      <c r="X197" s="24"/>
      <c r="Y197" s="28"/>
      <c r="Z197" s="31"/>
      <c r="AA197" s="57"/>
      <c r="AB197" s="4"/>
    </row>
    <row r="198" spans="1:28" ht="23.4" customHeight="1" x14ac:dyDescent="0.3">
      <c r="A198" s="2" t="s">
        <v>1068</v>
      </c>
      <c r="B198" s="2" t="s">
        <v>117</v>
      </c>
      <c r="C198" s="3" t="s">
        <v>118</v>
      </c>
      <c r="D198" s="3" t="s">
        <v>119</v>
      </c>
      <c r="E198" s="3" t="s">
        <v>1069</v>
      </c>
      <c r="F198" s="3" t="s">
        <v>29</v>
      </c>
      <c r="G198" s="4" t="str">
        <f>CONCATENATE(Tableau2425[[#This Row],[Type de prestations]]," / ",Tableau2425[[#This Row],[Domaine d’achat]]," / ",Tableau2425[[#This Row],[Sous-domaine d’achat]])</f>
        <v>Services / Services courants / Services de voirie et d enlèvement des ordures, d assainissement et analogues</v>
      </c>
      <c r="H198" s="2" t="s">
        <v>320</v>
      </c>
      <c r="I198" s="2" t="s">
        <v>486</v>
      </c>
      <c r="J198" s="2" t="s">
        <v>1014</v>
      </c>
      <c r="K198" s="2" t="s">
        <v>1070</v>
      </c>
      <c r="L198" s="2" t="s">
        <v>1071</v>
      </c>
      <c r="M198" s="2" t="s">
        <v>35</v>
      </c>
      <c r="N198" s="2" t="s">
        <v>1072</v>
      </c>
      <c r="O198" s="5">
        <v>1600000</v>
      </c>
      <c r="P198" s="3" t="s">
        <v>81</v>
      </c>
      <c r="Q198" s="3" t="s">
        <v>38</v>
      </c>
      <c r="R198" s="3">
        <v>23</v>
      </c>
      <c r="S198" s="3" t="s">
        <v>39</v>
      </c>
      <c r="T198" s="4">
        <v>44930</v>
      </c>
      <c r="U198" s="4">
        <v>45660</v>
      </c>
      <c r="V198" s="4">
        <v>45659</v>
      </c>
      <c r="W198" s="2" t="s">
        <v>1073</v>
      </c>
      <c r="X198" s="24"/>
      <c r="Y198" s="28"/>
      <c r="Z198" s="31"/>
      <c r="AA198" s="57"/>
      <c r="AB198" s="4"/>
    </row>
    <row r="199" spans="1:28" ht="23.4" customHeight="1" x14ac:dyDescent="0.3">
      <c r="A199" s="2" t="s">
        <v>1074</v>
      </c>
      <c r="B199" s="2" t="s">
        <v>117</v>
      </c>
      <c r="C199" s="3" t="s">
        <v>118</v>
      </c>
      <c r="D199" s="3" t="s">
        <v>119</v>
      </c>
      <c r="E199" s="3" t="s">
        <v>1069</v>
      </c>
      <c r="F199" s="3" t="s">
        <v>29</v>
      </c>
      <c r="G199" s="4" t="str">
        <f>CONCATENATE(Tableau2425[[#This Row],[Type de prestations]]," / ",Tableau2425[[#This Row],[Domaine d’achat]]," / ",Tableau2425[[#This Row],[Sous-domaine d’achat]])</f>
        <v>Services / Services courants / Services de voirie et d enlèvement des ordures, d assainissement et analogues</v>
      </c>
      <c r="H199" s="2" t="s">
        <v>320</v>
      </c>
      <c r="I199" s="2" t="s">
        <v>486</v>
      </c>
      <c r="J199" s="2" t="s">
        <v>1014</v>
      </c>
      <c r="K199" s="2" t="s">
        <v>1075</v>
      </c>
      <c r="L199" s="2" t="s">
        <v>1071</v>
      </c>
      <c r="M199" s="2" t="s">
        <v>35</v>
      </c>
      <c r="N199" s="2" t="s">
        <v>1076</v>
      </c>
      <c r="O199" s="5">
        <v>1600000</v>
      </c>
      <c r="P199" s="3" t="s">
        <v>81</v>
      </c>
      <c r="Q199" s="3" t="s">
        <v>38</v>
      </c>
      <c r="R199" s="3">
        <v>23</v>
      </c>
      <c r="S199" s="3" t="s">
        <v>39</v>
      </c>
      <c r="T199" s="4">
        <v>44930</v>
      </c>
      <c r="U199" s="4">
        <v>45660</v>
      </c>
      <c r="V199" s="4">
        <v>45659</v>
      </c>
      <c r="W199" s="2" t="s">
        <v>1077</v>
      </c>
      <c r="X199" s="24"/>
      <c r="Y199" s="28"/>
      <c r="Z199" s="31"/>
      <c r="AA199" s="57"/>
      <c r="AB199" s="4"/>
    </row>
    <row r="200" spans="1:28" ht="23.4" customHeight="1" x14ac:dyDescent="0.3">
      <c r="A200" s="2" t="s">
        <v>1078</v>
      </c>
      <c r="B200" s="2" t="s">
        <v>117</v>
      </c>
      <c r="C200" s="3" t="s">
        <v>118</v>
      </c>
      <c r="D200" s="3" t="s">
        <v>119</v>
      </c>
      <c r="E200" s="3" t="s">
        <v>1069</v>
      </c>
      <c r="F200" s="3" t="s">
        <v>29</v>
      </c>
      <c r="G200" s="4" t="str">
        <f>CONCATENATE(Tableau2425[[#This Row],[Type de prestations]]," / ",Tableau2425[[#This Row],[Domaine d’achat]]," / ",Tableau2425[[#This Row],[Sous-domaine d’achat]])</f>
        <v>Services / Services courants / Services de voirie et d enlèvement des ordures, d assainissement et analogues</v>
      </c>
      <c r="H200" s="2" t="s">
        <v>320</v>
      </c>
      <c r="I200" s="2" t="s">
        <v>486</v>
      </c>
      <c r="J200" s="2" t="s">
        <v>1014</v>
      </c>
      <c r="K200" s="2" t="s">
        <v>1079</v>
      </c>
      <c r="L200" s="2" t="s">
        <v>1080</v>
      </c>
      <c r="M200" s="2" t="s">
        <v>35</v>
      </c>
      <c r="N200" s="2" t="s">
        <v>36</v>
      </c>
      <c r="O200" s="5">
        <v>104571918</v>
      </c>
      <c r="P200" s="3" t="s">
        <v>98</v>
      </c>
      <c r="Q200" s="3" t="s">
        <v>38</v>
      </c>
      <c r="R200" s="3">
        <v>95</v>
      </c>
      <c r="S200" s="3" t="s">
        <v>53</v>
      </c>
      <c r="T200" s="4">
        <v>42654</v>
      </c>
      <c r="U200" s="4">
        <v>45575</v>
      </c>
      <c r="V200" s="4"/>
      <c r="W200" s="2" t="s">
        <v>1081</v>
      </c>
      <c r="X200" s="24"/>
      <c r="Y200" s="28"/>
      <c r="Z200" s="31"/>
      <c r="AA200" s="57"/>
      <c r="AB200" s="4"/>
    </row>
    <row r="201" spans="1:28" ht="23.4" customHeight="1" x14ac:dyDescent="0.3">
      <c r="A201" s="2" t="s">
        <v>1082</v>
      </c>
      <c r="B201" s="2" t="s">
        <v>130</v>
      </c>
      <c r="C201" s="3" t="s">
        <v>118</v>
      </c>
      <c r="D201" s="3" t="s">
        <v>119</v>
      </c>
      <c r="E201" s="3"/>
      <c r="F201" s="3"/>
      <c r="G201" s="4" t="str">
        <f>CONCATENATE(Tableau2425[[#This Row],[Type de prestations]]," / ",Tableau2425[[#This Row],[Domaine d’achat]]," / ",Tableau2425[[#This Row],[Sous-domaine d’achat]])</f>
        <v>Services / Services courants / Services de voirie et d enlèvement des ordures, d assainissement et analogues</v>
      </c>
      <c r="H201" s="2" t="s">
        <v>320</v>
      </c>
      <c r="I201" s="2" t="s">
        <v>486</v>
      </c>
      <c r="J201" s="2" t="s">
        <v>1014</v>
      </c>
      <c r="K201" s="2" t="s">
        <v>1083</v>
      </c>
      <c r="L201" s="3" t="s">
        <v>1084</v>
      </c>
      <c r="M201" s="2" t="s">
        <v>35</v>
      </c>
      <c r="N201" s="2" t="s">
        <v>1085</v>
      </c>
      <c r="O201" s="5">
        <v>40842503.469999999</v>
      </c>
      <c r="P201" s="3" t="s">
        <v>98</v>
      </c>
      <c r="Q201" s="3" t="s">
        <v>38</v>
      </c>
      <c r="R201" s="3">
        <v>86</v>
      </c>
      <c r="S201" s="3" t="s">
        <v>89</v>
      </c>
      <c r="T201" s="4">
        <v>42716</v>
      </c>
      <c r="U201" s="4">
        <v>45362</v>
      </c>
      <c r="V201" s="4"/>
      <c r="W201" s="2" t="s">
        <v>1086</v>
      </c>
      <c r="X201" s="24"/>
      <c r="Y201" s="28"/>
      <c r="Z201" s="31"/>
      <c r="AA201" s="57"/>
      <c r="AB201" s="4"/>
    </row>
    <row r="202" spans="1:28" ht="23.4" customHeight="1" x14ac:dyDescent="0.3">
      <c r="A202" s="2" t="s">
        <v>1087</v>
      </c>
      <c r="B202" s="2" t="s">
        <v>130</v>
      </c>
      <c r="C202" s="3" t="s">
        <v>118</v>
      </c>
      <c r="D202" s="3" t="s">
        <v>119</v>
      </c>
      <c r="E202" s="3"/>
      <c r="F202" s="3"/>
      <c r="G202" s="4" t="str">
        <f>CONCATENATE(Tableau2425[[#This Row],[Type de prestations]]," / ",Tableau2425[[#This Row],[Domaine d’achat]]," / ",Tableau2425[[#This Row],[Sous-domaine d’achat]])</f>
        <v>Services / Services courants / Services de voirie et d enlèvement des ordures, d assainissement et analogues</v>
      </c>
      <c r="H202" s="2" t="s">
        <v>320</v>
      </c>
      <c r="I202" s="2" t="s">
        <v>486</v>
      </c>
      <c r="J202" s="2" t="s">
        <v>1014</v>
      </c>
      <c r="K202" s="2" t="s">
        <v>1088</v>
      </c>
      <c r="L202" s="3" t="s">
        <v>1084</v>
      </c>
      <c r="M202" s="2" t="s">
        <v>35</v>
      </c>
      <c r="N202" s="2" t="s">
        <v>1089</v>
      </c>
      <c r="O202" s="5">
        <v>36784598.25</v>
      </c>
      <c r="P202" s="3" t="s">
        <v>98</v>
      </c>
      <c r="Q202" s="3" t="s">
        <v>38</v>
      </c>
      <c r="R202" s="3">
        <v>86</v>
      </c>
      <c r="S202" s="3" t="s">
        <v>89</v>
      </c>
      <c r="T202" s="4">
        <v>42716</v>
      </c>
      <c r="U202" s="4">
        <v>45362</v>
      </c>
      <c r="V202" s="4"/>
      <c r="W202" s="2" t="s">
        <v>1090</v>
      </c>
      <c r="X202" s="24"/>
      <c r="Y202" s="28"/>
      <c r="Z202" s="31"/>
      <c r="AA202" s="57"/>
      <c r="AB202" s="4"/>
    </row>
    <row r="203" spans="1:28" ht="23.4" customHeight="1" x14ac:dyDescent="0.3">
      <c r="A203" s="2" t="s">
        <v>1091</v>
      </c>
      <c r="B203" s="2" t="s">
        <v>130</v>
      </c>
      <c r="C203" s="3" t="s">
        <v>118</v>
      </c>
      <c r="D203" s="3" t="s">
        <v>119</v>
      </c>
      <c r="E203" s="3"/>
      <c r="F203" s="3"/>
      <c r="G203" s="4" t="str">
        <f>CONCATENATE(Tableau2425[[#This Row],[Type de prestations]]," / ",Tableau2425[[#This Row],[Domaine d’achat]]," / ",Tableau2425[[#This Row],[Sous-domaine d’achat]])</f>
        <v>Services / Services courants / Services de voirie et d enlèvement des ordures, d assainissement et analogues</v>
      </c>
      <c r="H203" s="2" t="s">
        <v>320</v>
      </c>
      <c r="I203" s="2" t="s">
        <v>486</v>
      </c>
      <c r="J203" s="2" t="s">
        <v>1014</v>
      </c>
      <c r="K203" s="2" t="s">
        <v>1092</v>
      </c>
      <c r="L203" s="3" t="s">
        <v>1084</v>
      </c>
      <c r="M203" s="2" t="s">
        <v>35</v>
      </c>
      <c r="N203" s="2" t="s">
        <v>1093</v>
      </c>
      <c r="O203" s="5">
        <v>22073647.850000001</v>
      </c>
      <c r="P203" s="3" t="s">
        <v>98</v>
      </c>
      <c r="Q203" s="3" t="s">
        <v>38</v>
      </c>
      <c r="R203" s="3">
        <v>86</v>
      </c>
      <c r="S203" s="3" t="s">
        <v>89</v>
      </c>
      <c r="T203" s="4">
        <v>42713</v>
      </c>
      <c r="U203" s="4">
        <v>45359</v>
      </c>
      <c r="V203" s="4"/>
      <c r="W203" s="2" t="s">
        <v>1094</v>
      </c>
      <c r="X203" s="24"/>
      <c r="Y203" s="28"/>
      <c r="Z203" s="31"/>
      <c r="AA203" s="57"/>
      <c r="AB203" s="4"/>
    </row>
    <row r="204" spans="1:28" ht="23.4" customHeight="1" x14ac:dyDescent="0.3">
      <c r="A204" s="2" t="s">
        <v>1095</v>
      </c>
      <c r="B204" s="2" t="s">
        <v>130</v>
      </c>
      <c r="C204" s="3" t="s">
        <v>118</v>
      </c>
      <c r="D204" s="3" t="s">
        <v>119</v>
      </c>
      <c r="E204" s="3"/>
      <c r="F204" s="3"/>
      <c r="G204" s="4" t="str">
        <f>CONCATENATE(Tableau2425[[#This Row],[Type de prestations]]," / ",Tableau2425[[#This Row],[Domaine d’achat]]," / ",Tableau2425[[#This Row],[Sous-domaine d’achat]])</f>
        <v>Services / Services courants / Services de voirie et d enlèvement des ordures, d assainissement et analogues</v>
      </c>
      <c r="H204" s="2" t="s">
        <v>320</v>
      </c>
      <c r="I204" s="2" t="s">
        <v>486</v>
      </c>
      <c r="J204" s="2" t="s">
        <v>1014</v>
      </c>
      <c r="K204" s="2" t="s">
        <v>1096</v>
      </c>
      <c r="L204" s="3" t="s">
        <v>1084</v>
      </c>
      <c r="M204" s="2" t="s">
        <v>35</v>
      </c>
      <c r="N204" s="2" t="s">
        <v>1097</v>
      </c>
      <c r="O204" s="5">
        <v>4387412.45</v>
      </c>
      <c r="P204" s="3" t="s">
        <v>81</v>
      </c>
      <c r="Q204" s="3" t="s">
        <v>38</v>
      </c>
      <c r="R204" s="3">
        <v>86</v>
      </c>
      <c r="S204" s="3" t="s">
        <v>89</v>
      </c>
      <c r="T204" s="4">
        <v>42716</v>
      </c>
      <c r="U204" s="4">
        <v>45362</v>
      </c>
      <c r="V204" s="4"/>
      <c r="W204" s="2" t="s">
        <v>1098</v>
      </c>
      <c r="X204" s="24"/>
      <c r="Y204" s="28"/>
      <c r="Z204" s="31"/>
      <c r="AA204" s="57"/>
      <c r="AB204" s="4"/>
    </row>
    <row r="205" spans="1:28" ht="23.4" customHeight="1" x14ac:dyDescent="0.3">
      <c r="A205" s="2" t="s">
        <v>1099</v>
      </c>
      <c r="B205" s="2" t="s">
        <v>130</v>
      </c>
      <c r="C205" s="3" t="s">
        <v>118</v>
      </c>
      <c r="D205" s="3" t="s">
        <v>119</v>
      </c>
      <c r="E205" s="3"/>
      <c r="F205" s="3"/>
      <c r="G205" s="4" t="str">
        <f>CONCATENATE(Tableau2425[[#This Row],[Type de prestations]]," / ",Tableau2425[[#This Row],[Domaine d’achat]]," / ",Tableau2425[[#This Row],[Sous-domaine d’achat]])</f>
        <v>Services / Services courants / Services de voirie et d enlèvement des ordures, d assainissement et analogues</v>
      </c>
      <c r="H205" s="2" t="s">
        <v>320</v>
      </c>
      <c r="I205" s="2" t="s">
        <v>486</v>
      </c>
      <c r="J205" s="2" t="s">
        <v>1014</v>
      </c>
      <c r="K205" s="2" t="s">
        <v>1100</v>
      </c>
      <c r="L205" s="2" t="s">
        <v>1101</v>
      </c>
      <c r="M205" s="2" t="s">
        <v>35</v>
      </c>
      <c r="N205" s="2" t="s">
        <v>1102</v>
      </c>
      <c r="O205" s="5">
        <v>1050000</v>
      </c>
      <c r="P205" s="3" t="s">
        <v>81</v>
      </c>
      <c r="Q205" s="3" t="s">
        <v>38</v>
      </c>
      <c r="R205" s="3">
        <v>60</v>
      </c>
      <c r="S205" s="3" t="s">
        <v>53</v>
      </c>
      <c r="T205" s="4">
        <v>43675</v>
      </c>
      <c r="U205" s="4">
        <v>45502</v>
      </c>
      <c r="V205" s="4"/>
      <c r="W205" s="2" t="s">
        <v>1103</v>
      </c>
      <c r="X205" s="24"/>
      <c r="Y205" s="28"/>
      <c r="Z205" s="31"/>
      <c r="AA205" s="57"/>
      <c r="AB205" s="4"/>
    </row>
    <row r="206" spans="1:28" ht="23.4" customHeight="1" x14ac:dyDescent="0.3">
      <c r="A206" s="2" t="s">
        <v>1104</v>
      </c>
      <c r="B206" s="2" t="s">
        <v>130</v>
      </c>
      <c r="C206" s="3" t="s">
        <v>118</v>
      </c>
      <c r="D206" s="3" t="s">
        <v>119</v>
      </c>
      <c r="E206" s="3"/>
      <c r="F206" s="3"/>
      <c r="G206" s="4" t="str">
        <f>CONCATENATE(Tableau2425[[#This Row],[Type de prestations]]," / ",Tableau2425[[#This Row],[Domaine d’achat]]," / ",Tableau2425[[#This Row],[Sous-domaine d’achat]])</f>
        <v>Services / Services courants / Services de voirie et d enlèvement des ordures, d assainissement et analogues</v>
      </c>
      <c r="H206" s="2" t="s">
        <v>320</v>
      </c>
      <c r="I206" s="2" t="s">
        <v>486</v>
      </c>
      <c r="J206" s="2" t="s">
        <v>1014</v>
      </c>
      <c r="K206" s="2" t="s">
        <v>1105</v>
      </c>
      <c r="L206" s="2" t="s">
        <v>1101</v>
      </c>
      <c r="M206" s="2" t="s">
        <v>35</v>
      </c>
      <c r="N206" s="2" t="s">
        <v>1106</v>
      </c>
      <c r="O206" s="5">
        <v>6000000</v>
      </c>
      <c r="P206" s="3" t="s">
        <v>37</v>
      </c>
      <c r="Q206" s="3" t="s">
        <v>38</v>
      </c>
      <c r="R206" s="3">
        <v>60</v>
      </c>
      <c r="S206" s="3" t="s">
        <v>53</v>
      </c>
      <c r="T206" s="4">
        <v>43675</v>
      </c>
      <c r="U206" s="4">
        <v>45502</v>
      </c>
      <c r="V206" s="4"/>
      <c r="W206" s="2" t="s">
        <v>1107</v>
      </c>
      <c r="X206" s="24"/>
      <c r="Y206" s="28"/>
      <c r="Z206" s="31"/>
      <c r="AA206" s="57"/>
      <c r="AB206" s="4"/>
    </row>
    <row r="207" spans="1:28" ht="23.4" customHeight="1" x14ac:dyDescent="0.3">
      <c r="A207" s="2" t="s">
        <v>1108</v>
      </c>
      <c r="B207" s="2" t="s">
        <v>130</v>
      </c>
      <c r="C207" s="3" t="s">
        <v>118</v>
      </c>
      <c r="D207" s="3" t="s">
        <v>119</v>
      </c>
      <c r="E207" s="3"/>
      <c r="F207" s="3"/>
      <c r="G207" s="4" t="str">
        <f>CONCATENATE(Tableau2425[[#This Row],[Type de prestations]]," / ",Tableau2425[[#This Row],[Domaine d’achat]]," / ",Tableau2425[[#This Row],[Sous-domaine d’achat]])</f>
        <v>Services / Services courants / Services de voirie et d enlèvement des ordures, d assainissement et analogues</v>
      </c>
      <c r="H207" s="2" t="s">
        <v>320</v>
      </c>
      <c r="I207" s="2" t="s">
        <v>486</v>
      </c>
      <c r="J207" s="2" t="s">
        <v>1014</v>
      </c>
      <c r="K207" s="2" t="s">
        <v>1109</v>
      </c>
      <c r="L207" s="2" t="s">
        <v>1110</v>
      </c>
      <c r="M207" s="2" t="s">
        <v>35</v>
      </c>
      <c r="N207" s="2" t="s">
        <v>1111</v>
      </c>
      <c r="O207" s="5">
        <v>6615100</v>
      </c>
      <c r="P207" s="3" t="s">
        <v>37</v>
      </c>
      <c r="Q207" s="3" t="s">
        <v>38</v>
      </c>
      <c r="R207" s="3">
        <v>59</v>
      </c>
      <c r="S207" s="3" t="s">
        <v>53</v>
      </c>
      <c r="T207" s="4">
        <v>43672</v>
      </c>
      <c r="U207" s="4">
        <v>45498</v>
      </c>
      <c r="V207" s="4"/>
      <c r="W207" s="2" t="s">
        <v>1112</v>
      </c>
      <c r="X207" s="24"/>
      <c r="Y207" s="28"/>
      <c r="Z207" s="31"/>
      <c r="AA207" s="57"/>
      <c r="AB207" s="4"/>
    </row>
    <row r="208" spans="1:28" ht="23.4" customHeight="1" x14ac:dyDescent="0.3">
      <c r="A208" s="2" t="s">
        <v>1113</v>
      </c>
      <c r="B208" s="2" t="s">
        <v>130</v>
      </c>
      <c r="C208" s="3" t="s">
        <v>118</v>
      </c>
      <c r="D208" s="3" t="s">
        <v>119</v>
      </c>
      <c r="E208" s="3"/>
      <c r="F208" s="3"/>
      <c r="G208" s="4" t="str">
        <f>CONCATENATE(Tableau2425[[#This Row],[Type de prestations]]," / ",Tableau2425[[#This Row],[Domaine d’achat]]," / ",Tableau2425[[#This Row],[Sous-domaine d’achat]])</f>
        <v>Services / Services courants / Services de voirie et d enlèvement des ordures, d assainissement et analogues</v>
      </c>
      <c r="H208" s="2" t="s">
        <v>320</v>
      </c>
      <c r="I208" s="2" t="s">
        <v>486</v>
      </c>
      <c r="J208" s="2" t="s">
        <v>1014</v>
      </c>
      <c r="K208" s="2" t="s">
        <v>1114</v>
      </c>
      <c r="L208" s="2" t="s">
        <v>1110</v>
      </c>
      <c r="M208" s="2" t="s">
        <v>35</v>
      </c>
      <c r="N208" s="2" t="s">
        <v>1115</v>
      </c>
      <c r="O208" s="5">
        <v>5226450</v>
      </c>
      <c r="P208" s="3" t="s">
        <v>37</v>
      </c>
      <c r="Q208" s="3" t="s">
        <v>38</v>
      </c>
      <c r="R208" s="3">
        <v>59</v>
      </c>
      <c r="S208" s="3" t="s">
        <v>53</v>
      </c>
      <c r="T208" s="4">
        <v>43671</v>
      </c>
      <c r="U208" s="4">
        <v>45497</v>
      </c>
      <c r="V208" s="4"/>
      <c r="W208" s="2" t="s">
        <v>1116</v>
      </c>
      <c r="X208" s="24"/>
      <c r="Y208" s="28"/>
      <c r="Z208" s="31"/>
      <c r="AA208" s="57"/>
      <c r="AB208" s="4"/>
    </row>
    <row r="209" spans="1:28" ht="23.4" customHeight="1" x14ac:dyDescent="0.3">
      <c r="A209" s="2" t="s">
        <v>1117</v>
      </c>
      <c r="B209" s="2" t="s">
        <v>130</v>
      </c>
      <c r="C209" s="3" t="s">
        <v>118</v>
      </c>
      <c r="D209" s="3" t="s">
        <v>119</v>
      </c>
      <c r="E209" s="3"/>
      <c r="F209" s="3"/>
      <c r="G209" s="4" t="str">
        <f>CONCATENATE(Tableau2425[[#This Row],[Type de prestations]]," / ",Tableau2425[[#This Row],[Domaine d’achat]]," / ",Tableau2425[[#This Row],[Sous-domaine d’achat]])</f>
        <v>Services / Services courants / Services de voirie et d enlèvement des ordures, d assainissement et analogues</v>
      </c>
      <c r="H209" s="2" t="s">
        <v>320</v>
      </c>
      <c r="I209" s="2" t="s">
        <v>486</v>
      </c>
      <c r="J209" s="2" t="s">
        <v>1014</v>
      </c>
      <c r="K209" s="2" t="s">
        <v>1118</v>
      </c>
      <c r="L209" s="2" t="s">
        <v>1110</v>
      </c>
      <c r="M209" s="2" t="s">
        <v>35</v>
      </c>
      <c r="N209" s="2" t="s">
        <v>1119</v>
      </c>
      <c r="O209" s="5">
        <v>6847250</v>
      </c>
      <c r="P209" s="3" t="s">
        <v>37</v>
      </c>
      <c r="Q209" s="3" t="s">
        <v>38</v>
      </c>
      <c r="R209" s="3">
        <v>59</v>
      </c>
      <c r="S209" s="3" t="s">
        <v>53</v>
      </c>
      <c r="T209" s="4">
        <v>43671</v>
      </c>
      <c r="U209" s="4">
        <v>45497</v>
      </c>
      <c r="V209" s="4"/>
      <c r="W209" s="2" t="s">
        <v>1120</v>
      </c>
      <c r="X209" s="24"/>
      <c r="Y209" s="28"/>
      <c r="Z209" s="31"/>
      <c r="AA209" s="57"/>
      <c r="AB209" s="4"/>
    </row>
    <row r="210" spans="1:28" ht="23.4" customHeight="1" x14ac:dyDescent="0.3">
      <c r="A210" s="2" t="s">
        <v>1121</v>
      </c>
      <c r="B210" s="2" t="s">
        <v>130</v>
      </c>
      <c r="C210" s="3" t="s">
        <v>118</v>
      </c>
      <c r="D210" s="3" t="s">
        <v>119</v>
      </c>
      <c r="E210" s="3" t="s">
        <v>1122</v>
      </c>
      <c r="F210" s="3" t="s">
        <v>278</v>
      </c>
      <c r="G210" s="4" t="str">
        <f>CONCATENATE(Tableau2425[[#This Row],[Type de prestations]]," / ",Tableau2425[[#This Row],[Domaine d’achat]]," / ",Tableau2425[[#This Row],[Sous-domaine d’achat]])</f>
        <v>Services / Services courants / Services de voirie et d enlèvement des ordures, d assainissement et analogues</v>
      </c>
      <c r="H210" s="2" t="s">
        <v>320</v>
      </c>
      <c r="I210" s="2" t="s">
        <v>486</v>
      </c>
      <c r="J210" s="2" t="s">
        <v>1014</v>
      </c>
      <c r="K210" s="2" t="s">
        <v>1123</v>
      </c>
      <c r="L210" s="2" t="s">
        <v>1124</v>
      </c>
      <c r="M210" s="2" t="s">
        <v>35</v>
      </c>
      <c r="N210" s="2" t="s">
        <v>36</v>
      </c>
      <c r="O210" s="5">
        <v>7000000</v>
      </c>
      <c r="P210" s="3" t="s">
        <v>37</v>
      </c>
      <c r="Q210" s="3" t="s">
        <v>38</v>
      </c>
      <c r="R210" s="3">
        <v>47</v>
      </c>
      <c r="S210" s="3" t="s">
        <v>89</v>
      </c>
      <c r="T210" s="4">
        <v>43917</v>
      </c>
      <c r="U210" s="4">
        <v>45377</v>
      </c>
      <c r="V210" s="4"/>
      <c r="W210" s="2" t="s">
        <v>1125</v>
      </c>
      <c r="X210" s="24"/>
      <c r="Y210" s="28"/>
      <c r="Z210" s="31"/>
      <c r="AA210" s="57"/>
      <c r="AB210" s="4"/>
    </row>
    <row r="211" spans="1:28" ht="23.4" customHeight="1" x14ac:dyDescent="0.3">
      <c r="A211" s="2" t="s">
        <v>1126</v>
      </c>
      <c r="B211" s="2" t="s">
        <v>25</v>
      </c>
      <c r="C211" s="3" t="s">
        <v>26</v>
      </c>
      <c r="D211" s="3" t="s">
        <v>27</v>
      </c>
      <c r="E211" s="3" t="s">
        <v>1127</v>
      </c>
      <c r="F211" s="3" t="s">
        <v>328</v>
      </c>
      <c r="G211" s="4" t="str">
        <f>CONCATENATE(Tableau2425[[#This Row],[Type de prestations]]," / ",Tableau2425[[#This Row],[Domaine d’achat]]," / ",Tableau2425[[#This Row],[Sous-domaine d’achat]])</f>
        <v>Services / Services courants / Services de voirie et d enlèvement des ordures, d assainissement et analogues</v>
      </c>
      <c r="H211" s="2" t="s">
        <v>320</v>
      </c>
      <c r="I211" s="2" t="s">
        <v>486</v>
      </c>
      <c r="J211" s="2" t="s">
        <v>1014</v>
      </c>
      <c r="K211" s="2" t="s">
        <v>1128</v>
      </c>
      <c r="L211" s="2" t="s">
        <v>1129</v>
      </c>
      <c r="M211" s="2" t="s">
        <v>35</v>
      </c>
      <c r="N211" s="2" t="s">
        <v>36</v>
      </c>
      <c r="O211" s="5">
        <v>1800000</v>
      </c>
      <c r="P211" s="3" t="s">
        <v>81</v>
      </c>
      <c r="Q211" s="3" t="s">
        <v>38</v>
      </c>
      <c r="R211" s="3">
        <v>47</v>
      </c>
      <c r="S211" s="3" t="s">
        <v>39</v>
      </c>
      <c r="T211" s="4">
        <v>44294</v>
      </c>
      <c r="U211" s="4">
        <v>45754</v>
      </c>
      <c r="V211" s="4">
        <v>45753</v>
      </c>
      <c r="W211" s="2" t="s">
        <v>1130</v>
      </c>
      <c r="X211" s="24"/>
      <c r="Y211" s="28"/>
      <c r="Z211" s="31"/>
      <c r="AA211" s="57"/>
      <c r="AB211" s="4"/>
    </row>
    <row r="212" spans="1:28" ht="23.4" customHeight="1" x14ac:dyDescent="0.3">
      <c r="A212" s="2" t="s">
        <v>1131</v>
      </c>
      <c r="B212" s="2" t="s">
        <v>25</v>
      </c>
      <c r="C212" s="3" t="s">
        <v>26</v>
      </c>
      <c r="D212" s="3" t="s">
        <v>27</v>
      </c>
      <c r="E212" s="3" t="s">
        <v>763</v>
      </c>
      <c r="F212" s="3" t="s">
        <v>29</v>
      </c>
      <c r="G212" s="4" t="str">
        <f>CONCATENATE(Tableau2425[[#This Row],[Type de prestations]]," / ",Tableau2425[[#This Row],[Domaine d’achat]]," / ",Tableau2425[[#This Row],[Sous-domaine d’achat]])</f>
        <v>Services / Services courants / Services de voirie et d enlèvement des ordures, d assainissement et analogues</v>
      </c>
      <c r="H212" s="2" t="s">
        <v>320</v>
      </c>
      <c r="I212" s="2" t="s">
        <v>486</v>
      </c>
      <c r="J212" s="2" t="s">
        <v>1014</v>
      </c>
      <c r="K212" s="2" t="s">
        <v>1132</v>
      </c>
      <c r="L212" s="2" t="s">
        <v>948</v>
      </c>
      <c r="M212" s="2" t="s">
        <v>35</v>
      </c>
      <c r="N212" s="2" t="s">
        <v>1133</v>
      </c>
      <c r="O212" s="5">
        <v>1800000</v>
      </c>
      <c r="P212" s="3" t="s">
        <v>81</v>
      </c>
      <c r="Q212" s="3" t="s">
        <v>38</v>
      </c>
      <c r="R212" s="3">
        <v>24</v>
      </c>
      <c r="S212" s="3" t="s">
        <v>53</v>
      </c>
      <c r="T212" s="4">
        <v>44911</v>
      </c>
      <c r="U212" s="4">
        <v>45642</v>
      </c>
      <c r="V212" s="4">
        <v>45640</v>
      </c>
      <c r="W212" s="2" t="s">
        <v>1134</v>
      </c>
      <c r="X212" s="24"/>
      <c r="Y212" s="28"/>
      <c r="Z212" s="31"/>
      <c r="AA212" s="57"/>
      <c r="AB212" s="4"/>
    </row>
    <row r="213" spans="1:28" ht="23.4" customHeight="1" x14ac:dyDescent="0.3">
      <c r="A213" s="2" t="s">
        <v>1135</v>
      </c>
      <c r="B213" s="2" t="s">
        <v>25</v>
      </c>
      <c r="C213" s="3" t="s">
        <v>26</v>
      </c>
      <c r="D213" s="3" t="s">
        <v>27</v>
      </c>
      <c r="E213" s="3" t="s">
        <v>763</v>
      </c>
      <c r="F213" s="3" t="s">
        <v>29</v>
      </c>
      <c r="G213" s="4" t="str">
        <f>CONCATENATE(Tableau2425[[#This Row],[Type de prestations]]," / ",Tableau2425[[#This Row],[Domaine d’achat]]," / ",Tableau2425[[#This Row],[Sous-domaine d’achat]])</f>
        <v>Services / Services courants / Services de voirie et d enlèvement des ordures, d assainissement et analogues</v>
      </c>
      <c r="H213" s="2" t="s">
        <v>320</v>
      </c>
      <c r="I213" s="2" t="s">
        <v>486</v>
      </c>
      <c r="J213" s="2" t="s">
        <v>1014</v>
      </c>
      <c r="K213" s="2" t="s">
        <v>1136</v>
      </c>
      <c r="L213" s="2" t="s">
        <v>948</v>
      </c>
      <c r="M213" s="2" t="s">
        <v>35</v>
      </c>
      <c r="N213" s="2" t="s">
        <v>1137</v>
      </c>
      <c r="O213" s="5">
        <v>1800000</v>
      </c>
      <c r="P213" s="3" t="s">
        <v>81</v>
      </c>
      <c r="Q213" s="3" t="s">
        <v>38</v>
      </c>
      <c r="R213" s="3">
        <v>24</v>
      </c>
      <c r="S213" s="3" t="s">
        <v>53</v>
      </c>
      <c r="T213" s="4">
        <v>44910</v>
      </c>
      <c r="U213" s="4">
        <v>45642</v>
      </c>
      <c r="V213" s="4">
        <v>45639</v>
      </c>
      <c r="W213" s="2" t="s">
        <v>1138</v>
      </c>
      <c r="X213" s="24"/>
      <c r="Y213" s="28"/>
      <c r="Z213" s="31"/>
      <c r="AA213" s="57"/>
      <c r="AB213" s="4"/>
    </row>
    <row r="214" spans="1:28" ht="23.4" customHeight="1" x14ac:dyDescent="0.3">
      <c r="A214" s="2" t="s">
        <v>1139</v>
      </c>
      <c r="B214" s="2" t="s">
        <v>25</v>
      </c>
      <c r="C214" s="3" t="s">
        <v>26</v>
      </c>
      <c r="D214" s="3" t="s">
        <v>27</v>
      </c>
      <c r="E214" s="3" t="s">
        <v>763</v>
      </c>
      <c r="F214" s="3" t="s">
        <v>29</v>
      </c>
      <c r="G214" s="4" t="str">
        <f>CONCATENATE(Tableau2425[[#This Row],[Type de prestations]]," / ",Tableau2425[[#This Row],[Domaine d’achat]]," / ",Tableau2425[[#This Row],[Sous-domaine d’achat]])</f>
        <v>Services / Services courants / Services de voirie et d enlèvement des ordures, d assainissement et analogues</v>
      </c>
      <c r="H214" s="2" t="s">
        <v>320</v>
      </c>
      <c r="I214" s="2" t="s">
        <v>486</v>
      </c>
      <c r="J214" s="2" t="s">
        <v>1014</v>
      </c>
      <c r="K214" s="2" t="s">
        <v>1140</v>
      </c>
      <c r="L214" s="2" t="s">
        <v>948</v>
      </c>
      <c r="M214" s="2" t="s">
        <v>35</v>
      </c>
      <c r="N214" s="2" t="s">
        <v>1141</v>
      </c>
      <c r="O214" s="5">
        <v>1800000</v>
      </c>
      <c r="P214" s="3" t="s">
        <v>81</v>
      </c>
      <c r="Q214" s="3" t="s">
        <v>38</v>
      </c>
      <c r="R214" s="3">
        <v>24</v>
      </c>
      <c r="S214" s="3" t="s">
        <v>53</v>
      </c>
      <c r="T214" s="4">
        <v>44911</v>
      </c>
      <c r="U214" s="4">
        <v>45642</v>
      </c>
      <c r="V214" s="4">
        <v>45640</v>
      </c>
      <c r="W214" s="2" t="s">
        <v>1142</v>
      </c>
      <c r="X214" s="24"/>
      <c r="Y214" s="28"/>
      <c r="Z214" s="31"/>
      <c r="AA214" s="57"/>
      <c r="AB214" s="4"/>
    </row>
    <row r="215" spans="1:28" ht="23.4" customHeight="1" x14ac:dyDescent="0.3">
      <c r="A215" s="2" t="s">
        <v>1143</v>
      </c>
      <c r="B215" s="2" t="s">
        <v>130</v>
      </c>
      <c r="C215" s="3" t="s">
        <v>118</v>
      </c>
      <c r="D215" s="3" t="s">
        <v>119</v>
      </c>
      <c r="E215" s="3" t="s">
        <v>1144</v>
      </c>
      <c r="F215" s="3" t="s">
        <v>278</v>
      </c>
      <c r="G215" s="4" t="str">
        <f>CONCATENATE(Tableau2425[[#This Row],[Type de prestations]]," / ",Tableau2425[[#This Row],[Domaine d’achat]]," / ",Tableau2425[[#This Row],[Sous-domaine d’achat]])</f>
        <v>Services / Services courants / Services de voirie et d enlèvement des ordures, d assainissement et analogues</v>
      </c>
      <c r="H215" s="2" t="s">
        <v>320</v>
      </c>
      <c r="I215" s="2" t="s">
        <v>486</v>
      </c>
      <c r="J215" s="2" t="s">
        <v>1014</v>
      </c>
      <c r="K215" s="2" t="s">
        <v>1145</v>
      </c>
      <c r="L215" s="2" t="s">
        <v>1146</v>
      </c>
      <c r="M215" s="2" t="s">
        <v>51</v>
      </c>
      <c r="N215" s="2" t="s">
        <v>36</v>
      </c>
      <c r="O215" s="5">
        <v>100000</v>
      </c>
      <c r="P215" s="3" t="s">
        <v>52</v>
      </c>
      <c r="Q215" s="3" t="s">
        <v>38</v>
      </c>
      <c r="R215" s="3">
        <v>48</v>
      </c>
      <c r="S215" s="3" t="s">
        <v>89</v>
      </c>
      <c r="T215" s="4">
        <v>43886</v>
      </c>
      <c r="U215" s="4">
        <v>45348</v>
      </c>
      <c r="V215" s="4"/>
      <c r="W215" s="2" t="s">
        <v>1147</v>
      </c>
      <c r="X215" s="24"/>
      <c r="Y215" s="28"/>
      <c r="Z215" s="31"/>
      <c r="AA215" s="57"/>
      <c r="AB215" s="4"/>
    </row>
    <row r="216" spans="1:28" ht="23.4" customHeight="1" x14ac:dyDescent="0.3">
      <c r="A216" s="2" t="s">
        <v>1148</v>
      </c>
      <c r="B216" s="2" t="s">
        <v>25</v>
      </c>
      <c r="C216" s="3" t="s">
        <v>26</v>
      </c>
      <c r="D216" s="3" t="s">
        <v>27</v>
      </c>
      <c r="E216" s="3" t="s">
        <v>1149</v>
      </c>
      <c r="F216" s="3" t="s">
        <v>29</v>
      </c>
      <c r="G216" s="4" t="str">
        <f>CONCATENATE(Tableau2425[[#This Row],[Type de prestations]]," / ",Tableau2425[[#This Row],[Domaine d’achat]]," / ",Tableau2425[[#This Row],[Sous-domaine d’achat]])</f>
        <v>Services / Services courants / Services de voirie et d enlèvement des ordures, d assainissement et analogues</v>
      </c>
      <c r="H216" s="2" t="s">
        <v>320</v>
      </c>
      <c r="I216" s="2" t="s">
        <v>486</v>
      </c>
      <c r="J216" s="2" t="s">
        <v>1014</v>
      </c>
      <c r="K216" s="2" t="s">
        <v>1150</v>
      </c>
      <c r="L216" s="2" t="s">
        <v>1151</v>
      </c>
      <c r="M216" s="2" t="s">
        <v>51</v>
      </c>
      <c r="N216" s="2" t="s">
        <v>36</v>
      </c>
      <c r="O216" s="5">
        <v>205000</v>
      </c>
      <c r="P216" s="3" t="s">
        <v>52</v>
      </c>
      <c r="Q216" s="3" t="s">
        <v>38</v>
      </c>
      <c r="R216" s="3">
        <v>47</v>
      </c>
      <c r="S216" s="3" t="s">
        <v>39</v>
      </c>
      <c r="T216" s="4">
        <v>44364</v>
      </c>
      <c r="U216" s="4">
        <v>45824</v>
      </c>
      <c r="V216" s="4"/>
      <c r="W216" s="2" t="s">
        <v>1152</v>
      </c>
      <c r="X216" s="24"/>
      <c r="Y216" s="28"/>
      <c r="Z216" s="31"/>
      <c r="AA216" s="57"/>
      <c r="AB216" s="4"/>
    </row>
    <row r="217" spans="1:28" ht="23.4" customHeight="1" x14ac:dyDescent="0.3">
      <c r="A217" s="2" t="s">
        <v>1153</v>
      </c>
      <c r="B217" s="2" t="s">
        <v>25</v>
      </c>
      <c r="C217" s="3" t="s">
        <v>26</v>
      </c>
      <c r="D217" s="3" t="s">
        <v>27</v>
      </c>
      <c r="E217" s="3" t="s">
        <v>1154</v>
      </c>
      <c r="F217" s="3" t="s">
        <v>307</v>
      </c>
      <c r="G217" s="4" t="str">
        <f>CONCATENATE(Tableau2425[[#This Row],[Type de prestations]]," / ",Tableau2425[[#This Row],[Domaine d’achat]]," / ",Tableau2425[[#This Row],[Sous-domaine d’achat]])</f>
        <v>Services / Services courants / Services financiers, services d assurances, services bancaires et d investissement</v>
      </c>
      <c r="H217" s="2" t="s">
        <v>320</v>
      </c>
      <c r="I217" s="2" t="s">
        <v>486</v>
      </c>
      <c r="J217" s="2" t="s">
        <v>1155</v>
      </c>
      <c r="K217" s="2" t="s">
        <v>1156</v>
      </c>
      <c r="L217" s="2" t="s">
        <v>1157</v>
      </c>
      <c r="M217" s="2" t="s">
        <v>35</v>
      </c>
      <c r="N217" s="2" t="s">
        <v>36</v>
      </c>
      <c r="O217" s="5">
        <v>320000</v>
      </c>
      <c r="P217" s="3" t="s">
        <v>88</v>
      </c>
      <c r="Q217" s="3" t="s">
        <v>38</v>
      </c>
      <c r="R217" s="3">
        <v>50</v>
      </c>
      <c r="S217" s="3" t="s">
        <v>89</v>
      </c>
      <c r="T217" s="4">
        <v>43886</v>
      </c>
      <c r="U217" s="4">
        <v>45434</v>
      </c>
      <c r="V217" s="4">
        <v>45433</v>
      </c>
      <c r="W217" s="2" t="s">
        <v>1158</v>
      </c>
      <c r="X217" s="24"/>
      <c r="Y217" s="28"/>
      <c r="Z217" s="31"/>
      <c r="AA217" s="57"/>
      <c r="AB217" s="4"/>
    </row>
    <row r="218" spans="1:28" ht="23.4" customHeight="1" x14ac:dyDescent="0.3">
      <c r="A218" s="2" t="s">
        <v>1159</v>
      </c>
      <c r="B218" s="2" t="s">
        <v>25</v>
      </c>
      <c r="C218" s="3" t="s">
        <v>26</v>
      </c>
      <c r="D218" s="3" t="s">
        <v>27</v>
      </c>
      <c r="E218" s="3" t="s">
        <v>1160</v>
      </c>
      <c r="F218" s="3" t="s">
        <v>307</v>
      </c>
      <c r="G218" s="4" t="str">
        <f>CONCATENATE(Tableau2425[[#This Row],[Type de prestations]]," / ",Tableau2425[[#This Row],[Domaine d’achat]]," / ",Tableau2425[[#This Row],[Sous-domaine d’achat]])</f>
        <v>Services / Services courants / Services informatiques et services connexes</v>
      </c>
      <c r="H218" s="2" t="s">
        <v>320</v>
      </c>
      <c r="I218" s="2" t="s">
        <v>486</v>
      </c>
      <c r="J218" s="2" t="s">
        <v>1161</v>
      </c>
      <c r="K218" s="2" t="s">
        <v>1162</v>
      </c>
      <c r="L218" s="2" t="s">
        <v>1163</v>
      </c>
      <c r="M218" s="2" t="s">
        <v>75</v>
      </c>
      <c r="N218" s="2" t="s">
        <v>36</v>
      </c>
      <c r="O218" s="5">
        <v>3000</v>
      </c>
      <c r="P218" s="3" t="s">
        <v>60</v>
      </c>
      <c r="Q218" s="3" t="s">
        <v>38</v>
      </c>
      <c r="R218" s="3">
        <v>47</v>
      </c>
      <c r="S218" s="3" t="s">
        <v>39</v>
      </c>
      <c r="T218" s="4">
        <v>44245</v>
      </c>
      <c r="U218" s="4">
        <v>45705</v>
      </c>
      <c r="V218" s="4"/>
      <c r="W218" s="2" t="s">
        <v>1164</v>
      </c>
      <c r="X218" s="24"/>
      <c r="Y218" s="28"/>
      <c r="Z218" s="31"/>
      <c r="AA218" s="57"/>
      <c r="AB218" s="4"/>
    </row>
    <row r="219" spans="1:28" ht="23.4" customHeight="1" x14ac:dyDescent="0.3">
      <c r="A219" s="2" t="s">
        <v>1165</v>
      </c>
      <c r="B219" s="2" t="s">
        <v>117</v>
      </c>
      <c r="C219" s="3" t="s">
        <v>118</v>
      </c>
      <c r="D219" s="3" t="s">
        <v>119</v>
      </c>
      <c r="E219" s="3" t="s">
        <v>1166</v>
      </c>
      <c r="F219" s="3" t="s">
        <v>307</v>
      </c>
      <c r="G219" s="4" t="str">
        <f>CONCATENATE(Tableau2425[[#This Row],[Type de prestations]]," / ",Tableau2425[[#This Row],[Domaine d’achat]]," / ",Tableau2425[[#This Row],[Sous-domaine d’achat]])</f>
        <v>Services / Services courants / Services informatiques et services connexes</v>
      </c>
      <c r="H219" s="2" t="s">
        <v>320</v>
      </c>
      <c r="I219" s="2" t="s">
        <v>486</v>
      </c>
      <c r="J219" s="2" t="s">
        <v>1161</v>
      </c>
      <c r="K219" s="2" t="s">
        <v>1167</v>
      </c>
      <c r="L219" s="2" t="s">
        <v>1168</v>
      </c>
      <c r="M219" s="2" t="s">
        <v>75</v>
      </c>
      <c r="N219" s="2" t="s">
        <v>36</v>
      </c>
      <c r="O219" s="5">
        <v>64000</v>
      </c>
      <c r="P219" s="3" t="s">
        <v>60</v>
      </c>
      <c r="Q219" s="3" t="s">
        <v>38</v>
      </c>
      <c r="R219" s="3">
        <v>48</v>
      </c>
      <c r="S219" s="3" t="s">
        <v>39</v>
      </c>
      <c r="T219" s="4">
        <v>44232</v>
      </c>
      <c r="U219" s="4">
        <v>45694</v>
      </c>
      <c r="V219" s="4">
        <v>45693</v>
      </c>
      <c r="W219" s="2" t="s">
        <v>1169</v>
      </c>
      <c r="X219" s="24"/>
      <c r="Y219" s="28"/>
      <c r="Z219" s="31"/>
      <c r="AA219" s="57"/>
      <c r="AB219" s="4"/>
    </row>
    <row r="220" spans="1:28" ht="23.4" customHeight="1" x14ac:dyDescent="0.3">
      <c r="A220" s="2" t="s">
        <v>1170</v>
      </c>
      <c r="B220" s="2" t="s">
        <v>653</v>
      </c>
      <c r="C220" s="3" t="s">
        <v>305</v>
      </c>
      <c r="D220" s="3" t="s">
        <v>654</v>
      </c>
      <c r="E220" s="3" t="s">
        <v>1171</v>
      </c>
      <c r="F220" s="3" t="s">
        <v>307</v>
      </c>
      <c r="G220" s="4" t="str">
        <f>CONCATENATE(Tableau2425[[#This Row],[Type de prestations]]," / ",Tableau2425[[#This Row],[Domaine d’achat]]," / ",Tableau2425[[#This Row],[Sous-domaine d’achat]])</f>
        <v>Services / Services courants / Services informatiques et services connexes</v>
      </c>
      <c r="H220" s="2" t="s">
        <v>320</v>
      </c>
      <c r="I220" s="2" t="s">
        <v>486</v>
      </c>
      <c r="J220" s="2" t="s">
        <v>1161</v>
      </c>
      <c r="K220" s="2" t="s">
        <v>1172</v>
      </c>
      <c r="L220" s="2" t="s">
        <v>1173</v>
      </c>
      <c r="M220" s="2" t="s">
        <v>51</v>
      </c>
      <c r="N220" s="2" t="s">
        <v>36</v>
      </c>
      <c r="O220" s="5">
        <v>30000</v>
      </c>
      <c r="P220" s="3" t="s">
        <v>60</v>
      </c>
      <c r="Q220" s="3" t="s">
        <v>38</v>
      </c>
      <c r="R220" s="3">
        <v>47</v>
      </c>
      <c r="S220" s="3" t="s">
        <v>53</v>
      </c>
      <c r="T220" s="4">
        <v>44120</v>
      </c>
      <c r="U220" s="4">
        <v>45580</v>
      </c>
      <c r="V220" s="4"/>
      <c r="W220" s="2" t="s">
        <v>1174</v>
      </c>
      <c r="X220" s="24"/>
      <c r="Y220" s="28"/>
      <c r="Z220" s="31"/>
      <c r="AA220" s="57"/>
      <c r="AB220" s="4"/>
    </row>
    <row r="221" spans="1:28" ht="23.4" customHeight="1" x14ac:dyDescent="0.3">
      <c r="A221" s="2" t="s">
        <v>1175</v>
      </c>
      <c r="B221" s="2" t="s">
        <v>653</v>
      </c>
      <c r="C221" s="3" t="s">
        <v>305</v>
      </c>
      <c r="D221" s="3" t="s">
        <v>654</v>
      </c>
      <c r="E221" s="3" t="s">
        <v>692</v>
      </c>
      <c r="F221" s="3" t="s">
        <v>307</v>
      </c>
      <c r="G221" s="4" t="str">
        <f>CONCATENATE(Tableau2425[[#This Row],[Type de prestations]]," / ",Tableau2425[[#This Row],[Domaine d’achat]]," / ",Tableau2425[[#This Row],[Sous-domaine d’achat]])</f>
        <v>Services / Services courants / Services informatiques et services connexes</v>
      </c>
      <c r="H221" s="2" t="s">
        <v>320</v>
      </c>
      <c r="I221" s="2" t="s">
        <v>486</v>
      </c>
      <c r="J221" s="2" t="s">
        <v>1161</v>
      </c>
      <c r="K221" s="2" t="s">
        <v>1176</v>
      </c>
      <c r="L221" s="2" t="s">
        <v>1177</v>
      </c>
      <c r="M221" s="2" t="s">
        <v>75</v>
      </c>
      <c r="N221" s="2" t="s">
        <v>36</v>
      </c>
      <c r="O221" s="5">
        <v>35000</v>
      </c>
      <c r="P221" s="3" t="s">
        <v>60</v>
      </c>
      <c r="Q221" s="3" t="s">
        <v>38</v>
      </c>
      <c r="R221" s="3">
        <v>47</v>
      </c>
      <c r="S221" s="3" t="s">
        <v>39</v>
      </c>
      <c r="T221" s="4">
        <v>44295</v>
      </c>
      <c r="U221" s="4">
        <v>45755</v>
      </c>
      <c r="V221" s="4"/>
      <c r="W221" s="2" t="s">
        <v>1178</v>
      </c>
      <c r="X221" s="24"/>
      <c r="Y221" s="28"/>
      <c r="Z221" s="31"/>
      <c r="AA221" s="57"/>
      <c r="AB221" s="4"/>
    </row>
    <row r="222" spans="1:28" ht="23.4" customHeight="1" x14ac:dyDescent="0.3">
      <c r="A222" s="2" t="s">
        <v>1179</v>
      </c>
      <c r="B222" s="2" t="s">
        <v>376</v>
      </c>
      <c r="C222" s="3" t="s">
        <v>377</v>
      </c>
      <c r="D222" s="3" t="s">
        <v>378</v>
      </c>
      <c r="E222" s="3" t="s">
        <v>1180</v>
      </c>
      <c r="F222" s="3" t="s">
        <v>307</v>
      </c>
      <c r="G222" s="4" t="str">
        <f>CONCATENATE(Tableau2425[[#This Row],[Type de prestations]]," / ",Tableau2425[[#This Row],[Domaine d’achat]]," / ",Tableau2425[[#This Row],[Sous-domaine d’achat]])</f>
        <v>Services / Services courants / Services informatiques et services connexes</v>
      </c>
      <c r="H222" s="2" t="s">
        <v>320</v>
      </c>
      <c r="I222" s="2" t="s">
        <v>486</v>
      </c>
      <c r="J222" s="2" t="s">
        <v>1161</v>
      </c>
      <c r="K222" s="2" t="s">
        <v>1181</v>
      </c>
      <c r="L222" s="2" t="s">
        <v>1182</v>
      </c>
      <c r="M222" s="2" t="s">
        <v>51</v>
      </c>
      <c r="N222" s="2" t="s">
        <v>36</v>
      </c>
      <c r="O222" s="5">
        <v>34500</v>
      </c>
      <c r="P222" s="3" t="s">
        <v>60</v>
      </c>
      <c r="Q222" s="3" t="s">
        <v>38</v>
      </c>
      <c r="R222" s="3">
        <v>12</v>
      </c>
      <c r="S222" s="3" t="s">
        <v>89</v>
      </c>
      <c r="T222" s="4">
        <v>44966</v>
      </c>
      <c r="U222" s="4">
        <v>45359</v>
      </c>
      <c r="V222" s="4"/>
      <c r="W222" s="2" t="s">
        <v>1183</v>
      </c>
      <c r="X222" s="24"/>
      <c r="Y222" s="28"/>
      <c r="Z222" s="31"/>
      <c r="AA222" s="57"/>
      <c r="AB222" s="4"/>
    </row>
    <row r="223" spans="1:28" ht="23.4" customHeight="1" x14ac:dyDescent="0.3">
      <c r="A223" s="2" t="s">
        <v>1184</v>
      </c>
      <c r="B223" s="2" t="s">
        <v>42</v>
      </c>
      <c r="C223" s="3" t="s">
        <v>43</v>
      </c>
      <c r="D223" s="3" t="s">
        <v>44</v>
      </c>
      <c r="E223" s="3" t="s">
        <v>1154</v>
      </c>
      <c r="F223" s="3" t="s">
        <v>307</v>
      </c>
      <c r="G223" s="4" t="str">
        <f>CONCATENATE(Tableau2425[[#This Row],[Type de prestations]]," / ",Tableau2425[[#This Row],[Domaine d’achat]]," / ",Tableau2425[[#This Row],[Sous-domaine d’achat]])</f>
        <v>Services / Services courants / Services informatiques et services connexes</v>
      </c>
      <c r="H223" s="2" t="s">
        <v>320</v>
      </c>
      <c r="I223" s="2" t="s">
        <v>486</v>
      </c>
      <c r="J223" s="2" t="s">
        <v>1161</v>
      </c>
      <c r="K223" s="2" t="s">
        <v>1185</v>
      </c>
      <c r="L223" s="2" t="s">
        <v>1186</v>
      </c>
      <c r="M223" s="2" t="s">
        <v>75</v>
      </c>
      <c r="N223" s="2" t="s">
        <v>36</v>
      </c>
      <c r="O223" s="5">
        <v>105000</v>
      </c>
      <c r="P223" s="3" t="s">
        <v>52</v>
      </c>
      <c r="Q223" s="3" t="s">
        <v>38</v>
      </c>
      <c r="R223" s="3">
        <v>11</v>
      </c>
      <c r="S223" s="3" t="s">
        <v>89</v>
      </c>
      <c r="T223" s="4">
        <v>45013</v>
      </c>
      <c r="U223" s="4">
        <v>45378</v>
      </c>
      <c r="V223" s="4"/>
      <c r="W223" s="2" t="s">
        <v>1187</v>
      </c>
      <c r="X223" s="24"/>
      <c r="Y223" s="28"/>
      <c r="Z223" s="31"/>
      <c r="AA223" s="57"/>
      <c r="AB223" s="4"/>
    </row>
    <row r="224" spans="1:28" ht="23.4" customHeight="1" x14ac:dyDescent="0.3">
      <c r="A224" s="2" t="s">
        <v>1188</v>
      </c>
      <c r="B224" s="2" t="s">
        <v>570</v>
      </c>
      <c r="C224" s="3" t="s">
        <v>215</v>
      </c>
      <c r="D224" s="3" t="s">
        <v>571</v>
      </c>
      <c r="E224" s="3" t="s">
        <v>1189</v>
      </c>
      <c r="F224" s="3" t="s">
        <v>307</v>
      </c>
      <c r="G224" s="4" t="str">
        <f>CONCATENATE(Tableau2425[[#This Row],[Type de prestations]]," / ",Tableau2425[[#This Row],[Domaine d’achat]]," / ",Tableau2425[[#This Row],[Sous-domaine d’achat]])</f>
        <v>Services / Services courants / Services informatiques et services connexes</v>
      </c>
      <c r="H224" s="2" t="s">
        <v>320</v>
      </c>
      <c r="I224" s="2" t="s">
        <v>486</v>
      </c>
      <c r="J224" s="2" t="s">
        <v>1161</v>
      </c>
      <c r="K224" s="2" t="s">
        <v>1190</v>
      </c>
      <c r="L224" s="2" t="s">
        <v>1191</v>
      </c>
      <c r="M224" s="2" t="s">
        <v>75</v>
      </c>
      <c r="N224" s="2" t="s">
        <v>36</v>
      </c>
      <c r="O224" s="5">
        <v>3600</v>
      </c>
      <c r="P224" s="3" t="s">
        <v>60</v>
      </c>
      <c r="Q224" s="3" t="s">
        <v>38</v>
      </c>
      <c r="R224" s="3">
        <v>24</v>
      </c>
      <c r="S224" s="3" t="s">
        <v>39</v>
      </c>
      <c r="T224" s="4">
        <v>44974</v>
      </c>
      <c r="U224" s="4">
        <v>45705</v>
      </c>
      <c r="V224" s="4"/>
      <c r="W224" s="2" t="s">
        <v>1192</v>
      </c>
      <c r="X224" s="24"/>
      <c r="Y224" s="28"/>
      <c r="Z224" s="31"/>
      <c r="AA224" s="57"/>
      <c r="AB224" s="4"/>
    </row>
    <row r="225" spans="1:28" ht="23.4" customHeight="1" x14ac:dyDescent="0.3">
      <c r="A225" s="2" t="s">
        <v>1193</v>
      </c>
      <c r="B225" s="2" t="s">
        <v>653</v>
      </c>
      <c r="C225" s="3" t="s">
        <v>305</v>
      </c>
      <c r="D225" s="3" t="s">
        <v>654</v>
      </c>
      <c r="E225" s="3" t="s">
        <v>1194</v>
      </c>
      <c r="F225" s="3" t="s">
        <v>307</v>
      </c>
      <c r="G225" s="4" t="str">
        <f>CONCATENATE(Tableau2425[[#This Row],[Type de prestations]]," / ",Tableau2425[[#This Row],[Domaine d’achat]]," / ",Tableau2425[[#This Row],[Sous-domaine d’achat]])</f>
        <v>Services / TIC Services / Services d entretien et de réparation</v>
      </c>
      <c r="H225" s="2" t="s">
        <v>320</v>
      </c>
      <c r="I225" s="2" t="s">
        <v>1195</v>
      </c>
      <c r="J225" s="2" t="s">
        <v>417</v>
      </c>
      <c r="K225" s="2" t="s">
        <v>1196</v>
      </c>
      <c r="L225" s="2" t="s">
        <v>1197</v>
      </c>
      <c r="M225" s="2" t="s">
        <v>75</v>
      </c>
      <c r="N225" s="2" t="s">
        <v>36</v>
      </c>
      <c r="O225" s="5">
        <v>800000</v>
      </c>
      <c r="P225" s="3" t="s">
        <v>104</v>
      </c>
      <c r="Q225" s="3" t="s">
        <v>38</v>
      </c>
      <c r="R225" s="3">
        <v>47</v>
      </c>
      <c r="S225" s="3" t="s">
        <v>53</v>
      </c>
      <c r="T225" s="4">
        <v>44102</v>
      </c>
      <c r="U225" s="4">
        <v>45562</v>
      </c>
      <c r="V225" s="4"/>
      <c r="W225" s="2" t="s">
        <v>1198</v>
      </c>
      <c r="X225" s="24"/>
      <c r="Y225" s="28"/>
      <c r="Z225" s="31"/>
      <c r="AA225" s="57"/>
      <c r="AB225" s="4"/>
    </row>
    <row r="226" spans="1:28" ht="23.4" customHeight="1" x14ac:dyDescent="0.3">
      <c r="A226" s="2" t="s">
        <v>1199</v>
      </c>
      <c r="B226" s="2" t="s">
        <v>653</v>
      </c>
      <c r="C226" s="3" t="s">
        <v>305</v>
      </c>
      <c r="D226" s="3" t="s">
        <v>654</v>
      </c>
      <c r="E226" s="3" t="s">
        <v>1200</v>
      </c>
      <c r="F226" s="3" t="s">
        <v>307</v>
      </c>
      <c r="G226" s="4" t="str">
        <f>CONCATENATE(Tableau2425[[#This Row],[Type de prestations]]," / ",Tableau2425[[#This Row],[Domaine d’achat]]," / ",Tableau2425[[#This Row],[Sous-domaine d’achat]])</f>
        <v>Services / TIC Services / Services d entretien et de réparation</v>
      </c>
      <c r="H226" s="2" t="s">
        <v>320</v>
      </c>
      <c r="I226" s="2" t="s">
        <v>1195</v>
      </c>
      <c r="J226" s="2" t="s">
        <v>417</v>
      </c>
      <c r="K226" s="2" t="s">
        <v>1201</v>
      </c>
      <c r="L226" s="3" t="s">
        <v>1202</v>
      </c>
      <c r="M226" s="2" t="s">
        <v>75</v>
      </c>
      <c r="N226" s="2" t="s">
        <v>36</v>
      </c>
      <c r="O226" s="5">
        <v>400000</v>
      </c>
      <c r="P226" s="3" t="s">
        <v>88</v>
      </c>
      <c r="Q226" s="3" t="s">
        <v>38</v>
      </c>
      <c r="R226" s="3">
        <v>48</v>
      </c>
      <c r="S226" s="3" t="s">
        <v>53</v>
      </c>
      <c r="T226" s="4">
        <v>44166</v>
      </c>
      <c r="U226" s="4">
        <v>45628</v>
      </c>
      <c r="V226" s="4"/>
      <c r="W226" s="2" t="s">
        <v>1203</v>
      </c>
      <c r="X226" s="24"/>
      <c r="Y226" s="28"/>
      <c r="Z226" s="31"/>
      <c r="AA226" s="57"/>
      <c r="AB226" s="4"/>
    </row>
    <row r="227" spans="1:28" ht="23.4" customHeight="1" x14ac:dyDescent="0.3">
      <c r="A227" s="2" t="s">
        <v>1204</v>
      </c>
      <c r="B227" s="2" t="s">
        <v>25</v>
      </c>
      <c r="C227" s="3" t="s">
        <v>26</v>
      </c>
      <c r="D227" s="3" t="s">
        <v>27</v>
      </c>
      <c r="E227" s="3" t="s">
        <v>1205</v>
      </c>
      <c r="F227" s="3" t="s">
        <v>307</v>
      </c>
      <c r="G227" s="4" t="str">
        <f>CONCATENATE(Tableau2425[[#This Row],[Type de prestations]]," / ",Tableau2425[[#This Row],[Domaine d’achat]]," / ",Tableau2425[[#This Row],[Sous-domaine d’achat]])</f>
        <v>Services / TIC Services / Services d entretien et de réparation</v>
      </c>
      <c r="H227" s="2" t="s">
        <v>320</v>
      </c>
      <c r="I227" s="2" t="s">
        <v>1195</v>
      </c>
      <c r="J227" s="2" t="s">
        <v>417</v>
      </c>
      <c r="K227" s="2" t="s">
        <v>1206</v>
      </c>
      <c r="L227" s="2" t="s">
        <v>1207</v>
      </c>
      <c r="M227" s="2" t="s">
        <v>35</v>
      </c>
      <c r="N227" s="2" t="s">
        <v>36</v>
      </c>
      <c r="O227" s="5">
        <v>4800000</v>
      </c>
      <c r="P227" s="3" t="s">
        <v>81</v>
      </c>
      <c r="Q227" s="3" t="s">
        <v>38</v>
      </c>
      <c r="R227" s="3">
        <v>24</v>
      </c>
      <c r="S227" s="3" t="s">
        <v>53</v>
      </c>
      <c r="T227" s="4">
        <v>44917</v>
      </c>
      <c r="U227" s="4">
        <v>45649</v>
      </c>
      <c r="V227" s="4">
        <v>45646</v>
      </c>
      <c r="W227" s="2" t="s">
        <v>1208</v>
      </c>
      <c r="X227" s="24"/>
      <c r="Y227" s="28"/>
      <c r="Z227" s="31"/>
      <c r="AA227" s="57"/>
      <c r="AB227" s="4"/>
    </row>
    <row r="228" spans="1:28" ht="23.4" customHeight="1" x14ac:dyDescent="0.3">
      <c r="A228" s="2" t="s">
        <v>1209</v>
      </c>
      <c r="B228" s="2" t="s">
        <v>25</v>
      </c>
      <c r="C228" s="3" t="s">
        <v>26</v>
      </c>
      <c r="D228" s="3" t="s">
        <v>27</v>
      </c>
      <c r="E228" s="3" t="s">
        <v>1210</v>
      </c>
      <c r="F228" s="3" t="s">
        <v>307</v>
      </c>
      <c r="G228" s="4" t="str">
        <f>CONCATENATE(Tableau2425[[#This Row],[Type de prestations]]," / ",Tableau2425[[#This Row],[Domaine d’achat]]," / ",Tableau2425[[#This Row],[Sous-domaine d’achat]])</f>
        <v>Services / TIC Services / Services informatiques et services connexes</v>
      </c>
      <c r="H228" s="2" t="s">
        <v>320</v>
      </c>
      <c r="I228" s="2" t="s">
        <v>1195</v>
      </c>
      <c r="J228" s="2" t="s">
        <v>1161</v>
      </c>
      <c r="K228" s="2" t="s">
        <v>1211</v>
      </c>
      <c r="L228" s="2" t="s">
        <v>1212</v>
      </c>
      <c r="M228" s="2" t="s">
        <v>35</v>
      </c>
      <c r="N228" s="2" t="s">
        <v>36</v>
      </c>
      <c r="O228" s="5">
        <v>4800000</v>
      </c>
      <c r="P228" s="3" t="s">
        <v>81</v>
      </c>
      <c r="Q228" s="3" t="s">
        <v>38</v>
      </c>
      <c r="R228" s="3">
        <v>47</v>
      </c>
      <c r="S228" s="3" t="s">
        <v>39</v>
      </c>
      <c r="T228" s="4">
        <v>44266</v>
      </c>
      <c r="U228" s="4">
        <v>45726</v>
      </c>
      <c r="V228" s="4">
        <v>45725</v>
      </c>
      <c r="W228" s="2" t="s">
        <v>1213</v>
      </c>
      <c r="X228" s="24"/>
      <c r="Y228" s="28"/>
      <c r="Z228" s="31"/>
      <c r="AA228" s="57"/>
      <c r="AB228" s="4"/>
    </row>
    <row r="229" spans="1:28" ht="23.4" customHeight="1" x14ac:dyDescent="0.3">
      <c r="A229" s="2" t="s">
        <v>1214</v>
      </c>
      <c r="B229" s="2" t="s">
        <v>25</v>
      </c>
      <c r="C229" s="3" t="s">
        <v>26</v>
      </c>
      <c r="D229" s="3" t="s">
        <v>27</v>
      </c>
      <c r="E229" s="3" t="s">
        <v>1171</v>
      </c>
      <c r="F229" s="3" t="s">
        <v>307</v>
      </c>
      <c r="G229" s="4" t="str">
        <f>CONCATENATE(Tableau2425[[#This Row],[Type de prestations]]," / ",Tableau2425[[#This Row],[Domaine d’achat]]," / ",Tableau2425[[#This Row],[Sous-domaine d’achat]])</f>
        <v>Services / TIC Services / Services informatiques et services connexes</v>
      </c>
      <c r="H229" s="2" t="s">
        <v>320</v>
      </c>
      <c r="I229" s="2" t="s">
        <v>1195</v>
      </c>
      <c r="J229" s="2" t="s">
        <v>1161</v>
      </c>
      <c r="K229" s="2" t="s">
        <v>1215</v>
      </c>
      <c r="L229" s="2" t="s">
        <v>1216</v>
      </c>
      <c r="M229" s="2" t="s">
        <v>35</v>
      </c>
      <c r="N229" s="2" t="s">
        <v>36</v>
      </c>
      <c r="O229" s="5">
        <v>1200000</v>
      </c>
      <c r="P229" s="3" t="s">
        <v>81</v>
      </c>
      <c r="Q229" s="3" t="s">
        <v>38</v>
      </c>
      <c r="R229" s="3">
        <v>24</v>
      </c>
      <c r="S229" s="3" t="s">
        <v>53</v>
      </c>
      <c r="T229" s="4">
        <v>44904</v>
      </c>
      <c r="U229" s="4">
        <v>45635</v>
      </c>
      <c r="V229" s="4">
        <v>45633</v>
      </c>
      <c r="W229" s="2" t="s">
        <v>1217</v>
      </c>
      <c r="X229" s="24"/>
      <c r="Y229" s="28"/>
      <c r="Z229" s="31"/>
      <c r="AA229" s="57"/>
      <c r="AB229" s="4"/>
    </row>
    <row r="230" spans="1:28" ht="23.4" customHeight="1" x14ac:dyDescent="0.3">
      <c r="A230" s="2" t="s">
        <v>1218</v>
      </c>
      <c r="B230" s="2" t="s">
        <v>653</v>
      </c>
      <c r="C230" s="3" t="s">
        <v>305</v>
      </c>
      <c r="D230" s="3" t="s">
        <v>654</v>
      </c>
      <c r="E230" s="3" t="s">
        <v>1194</v>
      </c>
      <c r="F230" s="3" t="s">
        <v>307</v>
      </c>
      <c r="G230" s="4" t="str">
        <f>CONCATENATE(Tableau2425[[#This Row],[Type de prestations]]," / ",Tableau2425[[#This Row],[Domaine d’achat]]," / ",Tableau2425[[#This Row],[Sous-domaine d’achat]])</f>
        <v>Services / TIC Services / Services informatiques et services connexes</v>
      </c>
      <c r="H230" s="2" t="s">
        <v>320</v>
      </c>
      <c r="I230" s="2" t="s">
        <v>1195</v>
      </c>
      <c r="J230" s="2" t="s">
        <v>1161</v>
      </c>
      <c r="K230" s="2" t="s">
        <v>1219</v>
      </c>
      <c r="L230" s="2" t="s">
        <v>1220</v>
      </c>
      <c r="M230" s="2" t="s">
        <v>75</v>
      </c>
      <c r="N230" s="2" t="s">
        <v>36</v>
      </c>
      <c r="O230" s="5">
        <v>300000</v>
      </c>
      <c r="P230" s="3" t="s">
        <v>88</v>
      </c>
      <c r="Q230" s="3" t="s">
        <v>38</v>
      </c>
      <c r="R230" s="3">
        <v>47</v>
      </c>
      <c r="S230" s="3" t="s">
        <v>39</v>
      </c>
      <c r="T230" s="4">
        <v>44200</v>
      </c>
      <c r="U230" s="4">
        <v>45660</v>
      </c>
      <c r="V230" s="4"/>
      <c r="W230" s="2" t="s">
        <v>1221</v>
      </c>
      <c r="X230" s="24"/>
      <c r="Y230" s="28"/>
      <c r="Z230" s="31"/>
      <c r="AA230" s="57"/>
      <c r="AB230" s="4"/>
    </row>
    <row r="231" spans="1:28" ht="23.4" customHeight="1" x14ac:dyDescent="0.3">
      <c r="A231" s="2" t="s">
        <v>1222</v>
      </c>
      <c r="B231" s="2" t="s">
        <v>1223</v>
      </c>
      <c r="C231" s="3" t="s">
        <v>118</v>
      </c>
      <c r="D231" s="3" t="s">
        <v>119</v>
      </c>
      <c r="E231" s="3"/>
      <c r="F231" s="3"/>
      <c r="G231" s="4" t="str">
        <f>CONCATENATE(Tableau2425[[#This Row],[Type de prestations]]," / ",Tableau2425[[#This Row],[Domaine d’achat]]," / ",Tableau2425[[#This Row],[Sous-domaine d’achat]])</f>
        <v>Services / TIC Services / Services informatiques et services connexes</v>
      </c>
      <c r="H231" s="2" t="s">
        <v>320</v>
      </c>
      <c r="I231" s="2" t="s">
        <v>1195</v>
      </c>
      <c r="J231" s="2" t="s">
        <v>1161</v>
      </c>
      <c r="K231" s="2" t="s">
        <v>1224</v>
      </c>
      <c r="L231" s="2" t="s">
        <v>1225</v>
      </c>
      <c r="M231" s="2" t="s">
        <v>75</v>
      </c>
      <c r="N231" s="2" t="s">
        <v>36</v>
      </c>
      <c r="O231" s="5">
        <v>19500000</v>
      </c>
      <c r="P231" s="3" t="s">
        <v>98</v>
      </c>
      <c r="Q231" s="3" t="s">
        <v>38</v>
      </c>
      <c r="R231" s="3">
        <v>32</v>
      </c>
      <c r="S231" s="3" t="s">
        <v>39</v>
      </c>
      <c r="T231" s="4">
        <v>44687</v>
      </c>
      <c r="U231" s="4">
        <v>45693</v>
      </c>
      <c r="V231" s="4"/>
      <c r="W231" s="2" t="s">
        <v>1226</v>
      </c>
      <c r="X231" s="24"/>
      <c r="Y231" s="28"/>
      <c r="Z231" s="31"/>
      <c r="AA231" s="57"/>
      <c r="AB231" s="4"/>
    </row>
    <row r="232" spans="1:28" ht="23.4" customHeight="1" x14ac:dyDescent="0.3">
      <c r="A232" s="2" t="s">
        <v>1227</v>
      </c>
      <c r="B232" s="2" t="s">
        <v>653</v>
      </c>
      <c r="C232" s="3" t="s">
        <v>305</v>
      </c>
      <c r="D232" s="3" t="s">
        <v>654</v>
      </c>
      <c r="E232" s="3" t="s">
        <v>1228</v>
      </c>
      <c r="F232" s="3" t="s">
        <v>307</v>
      </c>
      <c r="G232" s="4" t="str">
        <f>CONCATENATE(Tableau2425[[#This Row],[Type de prestations]]," / ",Tableau2425[[#This Row],[Domaine d’achat]]," / ",Tableau2425[[#This Row],[Sous-domaine d’achat]])</f>
        <v>Services / TIC Services / Services informatiques et services connexes</v>
      </c>
      <c r="H232" s="2" t="s">
        <v>320</v>
      </c>
      <c r="I232" s="2" t="s">
        <v>1195</v>
      </c>
      <c r="J232" s="2" t="s">
        <v>1161</v>
      </c>
      <c r="K232" s="2" t="s">
        <v>1229</v>
      </c>
      <c r="L232" s="2" t="s">
        <v>1230</v>
      </c>
      <c r="M232" s="2" t="s">
        <v>75</v>
      </c>
      <c r="N232" s="2" t="s">
        <v>36</v>
      </c>
      <c r="O232" s="5">
        <v>350000</v>
      </c>
      <c r="P232" s="3" t="s">
        <v>88</v>
      </c>
      <c r="Q232" s="3" t="s">
        <v>38</v>
      </c>
      <c r="R232" s="3">
        <v>48</v>
      </c>
      <c r="S232" s="3" t="s">
        <v>89</v>
      </c>
      <c r="T232" s="4">
        <v>43844</v>
      </c>
      <c r="U232" s="4">
        <v>45306</v>
      </c>
      <c r="V232" s="4"/>
      <c r="W232" s="2" t="s">
        <v>1231</v>
      </c>
      <c r="X232" s="24"/>
      <c r="Y232" s="28"/>
      <c r="Z232" s="31"/>
      <c r="AA232" s="57"/>
      <c r="AB232" s="4"/>
    </row>
    <row r="233" spans="1:28" ht="23.4" customHeight="1" x14ac:dyDescent="0.3">
      <c r="A233" s="2" t="s">
        <v>1232</v>
      </c>
      <c r="B233" s="2" t="s">
        <v>653</v>
      </c>
      <c r="C233" s="3" t="s">
        <v>305</v>
      </c>
      <c r="D233" s="3" t="s">
        <v>654</v>
      </c>
      <c r="E233" s="3" t="s">
        <v>1189</v>
      </c>
      <c r="F233" s="3" t="s">
        <v>307</v>
      </c>
      <c r="G233" s="4" t="str">
        <f>CONCATENATE(Tableau2425[[#This Row],[Type de prestations]]," / ",Tableau2425[[#This Row],[Domaine d’achat]]," / ",Tableau2425[[#This Row],[Sous-domaine d’achat]])</f>
        <v>Services / TIC Services / Services informatiques et services connexes</v>
      </c>
      <c r="H233" s="2" t="s">
        <v>320</v>
      </c>
      <c r="I233" s="2" t="s">
        <v>1195</v>
      </c>
      <c r="J233" s="2" t="s">
        <v>1161</v>
      </c>
      <c r="K233" s="2" t="s">
        <v>1233</v>
      </c>
      <c r="L233" s="3" t="s">
        <v>1234</v>
      </c>
      <c r="M233" s="2" t="s">
        <v>35</v>
      </c>
      <c r="N233" s="2" t="s">
        <v>36</v>
      </c>
      <c r="O233" s="5">
        <v>700000</v>
      </c>
      <c r="P233" s="3" t="s">
        <v>104</v>
      </c>
      <c r="Q233" s="3" t="s">
        <v>38</v>
      </c>
      <c r="R233" s="3">
        <v>47</v>
      </c>
      <c r="S233" s="3" t="s">
        <v>89</v>
      </c>
      <c r="T233" s="4">
        <v>43878</v>
      </c>
      <c r="U233" s="4">
        <v>45338</v>
      </c>
      <c r="V233" s="4"/>
      <c r="W233" s="2" t="s">
        <v>1235</v>
      </c>
      <c r="X233" s="24"/>
      <c r="Y233" s="28"/>
      <c r="Z233" s="31"/>
      <c r="AA233" s="57"/>
      <c r="AB233" s="4"/>
    </row>
    <row r="234" spans="1:28" ht="23.4" customHeight="1" x14ac:dyDescent="0.3">
      <c r="A234" s="2" t="s">
        <v>1236</v>
      </c>
      <c r="B234" s="2" t="s">
        <v>653</v>
      </c>
      <c r="C234" s="3" t="s">
        <v>305</v>
      </c>
      <c r="D234" s="3" t="s">
        <v>654</v>
      </c>
      <c r="E234" s="3" t="s">
        <v>1237</v>
      </c>
      <c r="F234" s="3" t="s">
        <v>307</v>
      </c>
      <c r="G234" s="4" t="str">
        <f>CONCATENATE(Tableau2425[[#This Row],[Type de prestations]]," / ",Tableau2425[[#This Row],[Domaine d’achat]]," / ",Tableau2425[[#This Row],[Sous-domaine d’achat]])</f>
        <v>Services / TIC Services / Services informatiques et services connexes</v>
      </c>
      <c r="H234" s="2" t="s">
        <v>320</v>
      </c>
      <c r="I234" s="2" t="s">
        <v>1195</v>
      </c>
      <c r="J234" s="2" t="s">
        <v>1161</v>
      </c>
      <c r="K234" s="2" t="s">
        <v>1238</v>
      </c>
      <c r="L234" s="2" t="s">
        <v>1239</v>
      </c>
      <c r="M234" s="2" t="s">
        <v>75</v>
      </c>
      <c r="N234" s="2" t="s">
        <v>36</v>
      </c>
      <c r="O234" s="5">
        <v>750000</v>
      </c>
      <c r="P234" s="3" t="s">
        <v>104</v>
      </c>
      <c r="Q234" s="3" t="s">
        <v>38</v>
      </c>
      <c r="R234" s="3">
        <v>48</v>
      </c>
      <c r="S234" s="3" t="s">
        <v>89</v>
      </c>
      <c r="T234" s="4">
        <v>43872</v>
      </c>
      <c r="U234" s="4">
        <v>45334</v>
      </c>
      <c r="V234" s="4"/>
      <c r="W234" s="2" t="s">
        <v>1240</v>
      </c>
      <c r="X234" s="24"/>
      <c r="Y234" s="28"/>
      <c r="Z234" s="31"/>
      <c r="AA234" s="57"/>
      <c r="AB234" s="4"/>
    </row>
    <row r="235" spans="1:28" ht="23.4" customHeight="1" x14ac:dyDescent="0.3">
      <c r="A235" s="2" t="s">
        <v>1241</v>
      </c>
      <c r="B235" s="2" t="s">
        <v>653</v>
      </c>
      <c r="C235" s="3" t="s">
        <v>305</v>
      </c>
      <c r="D235" s="3" t="s">
        <v>654</v>
      </c>
      <c r="E235" s="3" t="s">
        <v>1242</v>
      </c>
      <c r="F235" s="3" t="s">
        <v>307</v>
      </c>
      <c r="G235" s="4" t="str">
        <f>CONCATENATE(Tableau2425[[#This Row],[Type de prestations]]," / ",Tableau2425[[#This Row],[Domaine d’achat]]," / ",Tableau2425[[#This Row],[Sous-domaine d’achat]])</f>
        <v>Services / TIC Services / Services informatiques et services connexes</v>
      </c>
      <c r="H235" s="2" t="s">
        <v>320</v>
      </c>
      <c r="I235" s="2" t="s">
        <v>1195</v>
      </c>
      <c r="J235" s="2" t="s">
        <v>1161</v>
      </c>
      <c r="K235" s="2" t="s">
        <v>1243</v>
      </c>
      <c r="L235" s="2" t="s">
        <v>1244</v>
      </c>
      <c r="M235" s="2" t="s">
        <v>35</v>
      </c>
      <c r="N235" s="2" t="s">
        <v>36</v>
      </c>
      <c r="O235" s="5">
        <v>3000000</v>
      </c>
      <c r="P235" s="3" t="s">
        <v>81</v>
      </c>
      <c r="Q235" s="3" t="s">
        <v>38</v>
      </c>
      <c r="R235" s="3">
        <v>47</v>
      </c>
      <c r="S235" s="3" t="s">
        <v>53</v>
      </c>
      <c r="T235" s="4">
        <v>44175</v>
      </c>
      <c r="U235" s="4">
        <v>45635</v>
      </c>
      <c r="V235" s="4"/>
      <c r="W235" s="2" t="s">
        <v>1245</v>
      </c>
      <c r="X235" s="24"/>
      <c r="Y235" s="28"/>
      <c r="Z235" s="31"/>
      <c r="AA235" s="57"/>
      <c r="AB235" s="4"/>
    </row>
    <row r="236" spans="1:28" ht="23.4" customHeight="1" x14ac:dyDescent="0.3">
      <c r="A236" s="2" t="s">
        <v>1246</v>
      </c>
      <c r="B236" s="2" t="s">
        <v>653</v>
      </c>
      <c r="C236" s="3" t="s">
        <v>305</v>
      </c>
      <c r="D236" s="3" t="s">
        <v>654</v>
      </c>
      <c r="E236" s="3" t="s">
        <v>1228</v>
      </c>
      <c r="F236" s="3" t="s">
        <v>307</v>
      </c>
      <c r="G236" s="4" t="str">
        <f>CONCATENATE(Tableau2425[[#This Row],[Type de prestations]]," / ",Tableau2425[[#This Row],[Domaine d’achat]]," / ",Tableau2425[[#This Row],[Sous-domaine d’achat]])</f>
        <v>Services / TIC Services / Services informatiques et services connexes</v>
      </c>
      <c r="H236" s="2" t="s">
        <v>320</v>
      </c>
      <c r="I236" s="2" t="s">
        <v>1195</v>
      </c>
      <c r="J236" s="2" t="s">
        <v>1161</v>
      </c>
      <c r="K236" s="2" t="s">
        <v>1247</v>
      </c>
      <c r="L236" s="2" t="s">
        <v>1248</v>
      </c>
      <c r="M236" s="2" t="s">
        <v>51</v>
      </c>
      <c r="N236" s="2" t="s">
        <v>36</v>
      </c>
      <c r="O236" s="5">
        <v>10598.4</v>
      </c>
      <c r="P236" s="3" t="s">
        <v>60</v>
      </c>
      <c r="Q236" s="3" t="s">
        <v>38</v>
      </c>
      <c r="R236" s="3">
        <v>47</v>
      </c>
      <c r="S236" s="3" t="s">
        <v>89</v>
      </c>
      <c r="T236" s="4">
        <v>43917</v>
      </c>
      <c r="U236" s="4">
        <v>45377</v>
      </c>
      <c r="V236" s="4"/>
      <c r="W236" s="2" t="s">
        <v>1249</v>
      </c>
      <c r="X236" s="24"/>
      <c r="Y236" s="28"/>
      <c r="Z236" s="31"/>
      <c r="AA236" s="57"/>
      <c r="AB236" s="4"/>
    </row>
    <row r="237" spans="1:28" ht="23.4" customHeight="1" x14ac:dyDescent="0.3">
      <c r="A237" s="2" t="s">
        <v>1250</v>
      </c>
      <c r="B237" s="2" t="s">
        <v>653</v>
      </c>
      <c r="C237" s="3" t="s">
        <v>305</v>
      </c>
      <c r="D237" s="3" t="s">
        <v>654</v>
      </c>
      <c r="E237" s="3" t="s">
        <v>1251</v>
      </c>
      <c r="F237" s="3" t="s">
        <v>307</v>
      </c>
      <c r="G237" s="4" t="str">
        <f>CONCATENATE(Tableau2425[[#This Row],[Type de prestations]]," / ",Tableau2425[[#This Row],[Domaine d’achat]]," / ",Tableau2425[[#This Row],[Sous-domaine d’achat]])</f>
        <v>Services / TIC Services / Services informatiques et services connexes</v>
      </c>
      <c r="H237" s="2" t="s">
        <v>320</v>
      </c>
      <c r="I237" s="2" t="s">
        <v>1195</v>
      </c>
      <c r="J237" s="2" t="s">
        <v>1161</v>
      </c>
      <c r="K237" s="2" t="s">
        <v>1252</v>
      </c>
      <c r="L237" s="2" t="s">
        <v>1253</v>
      </c>
      <c r="M237" s="2" t="s">
        <v>35</v>
      </c>
      <c r="N237" s="2" t="s">
        <v>36</v>
      </c>
      <c r="O237" s="5">
        <v>1500000</v>
      </c>
      <c r="P237" s="3" t="s">
        <v>81</v>
      </c>
      <c r="Q237" s="3" t="s">
        <v>38</v>
      </c>
      <c r="R237" s="3">
        <v>48</v>
      </c>
      <c r="S237" s="3" t="s">
        <v>53</v>
      </c>
      <c r="T237" s="4">
        <v>44117</v>
      </c>
      <c r="U237" s="4">
        <v>45579</v>
      </c>
      <c r="V237" s="4"/>
      <c r="W237" s="2" t="s">
        <v>1254</v>
      </c>
      <c r="X237" s="24"/>
      <c r="Y237" s="28"/>
      <c r="Z237" s="31"/>
      <c r="AA237" s="57"/>
      <c r="AB237" s="4"/>
    </row>
    <row r="238" spans="1:28" ht="23.4" customHeight="1" x14ac:dyDescent="0.3">
      <c r="A238" s="2" t="s">
        <v>1255</v>
      </c>
      <c r="B238" s="2" t="s">
        <v>653</v>
      </c>
      <c r="C238" s="3" t="s">
        <v>305</v>
      </c>
      <c r="D238" s="3" t="s">
        <v>654</v>
      </c>
      <c r="E238" s="3" t="s">
        <v>1256</v>
      </c>
      <c r="F238" s="3" t="s">
        <v>307</v>
      </c>
      <c r="G238" s="4" t="str">
        <f>CONCATENATE(Tableau2425[[#This Row],[Type de prestations]]," / ",Tableau2425[[#This Row],[Domaine d’achat]]," / ",Tableau2425[[#This Row],[Sous-domaine d’achat]])</f>
        <v>Services / TIC Services / Services informatiques et services connexes</v>
      </c>
      <c r="H238" s="2" t="s">
        <v>320</v>
      </c>
      <c r="I238" s="2" t="s">
        <v>1195</v>
      </c>
      <c r="J238" s="2" t="s">
        <v>1161</v>
      </c>
      <c r="K238" s="2" t="s">
        <v>1257</v>
      </c>
      <c r="L238" s="2" t="s">
        <v>1258</v>
      </c>
      <c r="M238" s="2" t="s">
        <v>35</v>
      </c>
      <c r="N238" s="2" t="s">
        <v>36</v>
      </c>
      <c r="O238" s="5">
        <v>500000</v>
      </c>
      <c r="P238" s="3" t="s">
        <v>104</v>
      </c>
      <c r="Q238" s="3" t="s">
        <v>38</v>
      </c>
      <c r="R238" s="3">
        <v>47</v>
      </c>
      <c r="S238" s="3" t="s">
        <v>53</v>
      </c>
      <c r="T238" s="4">
        <v>44134</v>
      </c>
      <c r="U238" s="4">
        <v>45594</v>
      </c>
      <c r="V238" s="4"/>
      <c r="W238" s="2" t="s">
        <v>1259</v>
      </c>
      <c r="X238" s="24"/>
      <c r="Y238" s="28"/>
      <c r="Z238" s="31"/>
      <c r="AA238" s="57"/>
      <c r="AB238" s="4"/>
    </row>
    <row r="239" spans="1:28" ht="23.4" customHeight="1" x14ac:dyDescent="0.3">
      <c r="A239" s="2" t="s">
        <v>1260</v>
      </c>
      <c r="B239" s="2" t="s">
        <v>653</v>
      </c>
      <c r="C239" s="3" t="s">
        <v>305</v>
      </c>
      <c r="D239" s="3" t="s">
        <v>654</v>
      </c>
      <c r="E239" s="3" t="s">
        <v>1228</v>
      </c>
      <c r="F239" s="3" t="s">
        <v>307</v>
      </c>
      <c r="G239" s="4" t="str">
        <f>CONCATENATE(Tableau2425[[#This Row],[Type de prestations]]," / ",Tableau2425[[#This Row],[Domaine d’achat]]," / ",Tableau2425[[#This Row],[Sous-domaine d’achat]])</f>
        <v>Services / TIC Services / Services informatiques et services connexes</v>
      </c>
      <c r="H239" s="2" t="s">
        <v>320</v>
      </c>
      <c r="I239" s="2" t="s">
        <v>1195</v>
      </c>
      <c r="J239" s="2" t="s">
        <v>1161</v>
      </c>
      <c r="K239" s="2" t="s">
        <v>1261</v>
      </c>
      <c r="L239" s="2" t="s">
        <v>1262</v>
      </c>
      <c r="M239" s="2" t="s">
        <v>75</v>
      </c>
      <c r="N239" s="2" t="s">
        <v>36</v>
      </c>
      <c r="O239" s="5">
        <v>212000</v>
      </c>
      <c r="P239" s="3" t="s">
        <v>52</v>
      </c>
      <c r="Q239" s="3" t="s">
        <v>38</v>
      </c>
      <c r="R239" s="3">
        <v>48</v>
      </c>
      <c r="S239" s="3" t="s">
        <v>53</v>
      </c>
      <c r="T239" s="4">
        <v>44082</v>
      </c>
      <c r="U239" s="4">
        <v>45544</v>
      </c>
      <c r="V239" s="4"/>
      <c r="W239" s="2" t="s">
        <v>1263</v>
      </c>
      <c r="X239" s="24"/>
      <c r="Y239" s="28"/>
      <c r="Z239" s="31"/>
      <c r="AA239" s="57"/>
      <c r="AB239" s="4"/>
    </row>
    <row r="240" spans="1:28" ht="23.4" customHeight="1" x14ac:dyDescent="0.3">
      <c r="A240" s="2" t="s">
        <v>1264</v>
      </c>
      <c r="B240" s="2" t="s">
        <v>653</v>
      </c>
      <c r="C240" s="3" t="s">
        <v>305</v>
      </c>
      <c r="D240" s="3" t="s">
        <v>654</v>
      </c>
      <c r="E240" s="3" t="s">
        <v>1194</v>
      </c>
      <c r="F240" s="3" t="s">
        <v>307</v>
      </c>
      <c r="G240" s="4" t="str">
        <f>CONCATENATE(Tableau2425[[#This Row],[Type de prestations]]," / ",Tableau2425[[#This Row],[Domaine d’achat]]," / ",Tableau2425[[#This Row],[Sous-domaine d’achat]])</f>
        <v>Services / TIC Services / Services informatiques et services connexes</v>
      </c>
      <c r="H240" s="2" t="s">
        <v>320</v>
      </c>
      <c r="I240" s="2" t="s">
        <v>1195</v>
      </c>
      <c r="J240" s="2" t="s">
        <v>1161</v>
      </c>
      <c r="K240" s="2" t="s">
        <v>1265</v>
      </c>
      <c r="L240" s="2" t="s">
        <v>1266</v>
      </c>
      <c r="M240" s="2" t="s">
        <v>75</v>
      </c>
      <c r="N240" s="2" t="s">
        <v>36</v>
      </c>
      <c r="O240" s="5">
        <v>120000</v>
      </c>
      <c r="P240" s="3" t="s">
        <v>52</v>
      </c>
      <c r="Q240" s="3" t="s">
        <v>38</v>
      </c>
      <c r="R240" s="3">
        <v>48</v>
      </c>
      <c r="S240" s="3" t="s">
        <v>53</v>
      </c>
      <c r="T240" s="4">
        <v>44083</v>
      </c>
      <c r="U240" s="4">
        <v>45544</v>
      </c>
      <c r="V240" s="4"/>
      <c r="W240" s="2" t="s">
        <v>1267</v>
      </c>
      <c r="X240" s="24"/>
      <c r="Y240" s="28"/>
      <c r="Z240" s="31"/>
      <c r="AA240" s="57"/>
      <c r="AB240" s="4"/>
    </row>
    <row r="241" spans="1:28" ht="23.4" customHeight="1" x14ac:dyDescent="0.3">
      <c r="A241" s="2" t="s">
        <v>1268</v>
      </c>
      <c r="B241" s="2" t="s">
        <v>653</v>
      </c>
      <c r="C241" s="3" t="s">
        <v>305</v>
      </c>
      <c r="D241" s="3" t="s">
        <v>654</v>
      </c>
      <c r="E241" s="3" t="s">
        <v>1269</v>
      </c>
      <c r="F241" s="3" t="s">
        <v>307</v>
      </c>
      <c r="G241" s="4" t="str">
        <f>CONCATENATE(Tableau2425[[#This Row],[Type de prestations]]," / ",Tableau2425[[#This Row],[Domaine d’achat]]," / ",Tableau2425[[#This Row],[Sous-domaine d’achat]])</f>
        <v>Services / TIC Services / Services informatiques et services connexes</v>
      </c>
      <c r="H241" s="2" t="s">
        <v>320</v>
      </c>
      <c r="I241" s="2" t="s">
        <v>1195</v>
      </c>
      <c r="J241" s="2" t="s">
        <v>1161</v>
      </c>
      <c r="K241" s="2" t="s">
        <v>1270</v>
      </c>
      <c r="L241" s="2" t="s">
        <v>1271</v>
      </c>
      <c r="M241" s="2" t="s">
        <v>51</v>
      </c>
      <c r="N241" s="2" t="s">
        <v>36</v>
      </c>
      <c r="O241" s="5">
        <v>160000</v>
      </c>
      <c r="P241" s="3" t="s">
        <v>52</v>
      </c>
      <c r="Q241" s="3" t="s">
        <v>38</v>
      </c>
      <c r="R241" s="3">
        <v>23</v>
      </c>
      <c r="S241" s="3" t="s">
        <v>89</v>
      </c>
      <c r="T241" s="4">
        <v>44720</v>
      </c>
      <c r="U241" s="4">
        <v>45450</v>
      </c>
      <c r="V241" s="4"/>
      <c r="W241" s="2" t="s">
        <v>1272</v>
      </c>
      <c r="X241" s="24"/>
      <c r="Y241" s="28"/>
      <c r="Z241" s="31"/>
      <c r="AA241" s="57"/>
      <c r="AB241" s="4"/>
    </row>
    <row r="242" spans="1:28" ht="23.4" customHeight="1" x14ac:dyDescent="0.3">
      <c r="A242" s="2" t="s">
        <v>1273</v>
      </c>
      <c r="B242" s="2" t="s">
        <v>653</v>
      </c>
      <c r="C242" s="3" t="s">
        <v>305</v>
      </c>
      <c r="D242" s="3" t="s">
        <v>654</v>
      </c>
      <c r="E242" s="3" t="s">
        <v>1269</v>
      </c>
      <c r="F242" s="3" t="s">
        <v>307</v>
      </c>
      <c r="G242" s="4" t="str">
        <f>CONCATENATE(Tableau2425[[#This Row],[Type de prestations]]," / ",Tableau2425[[#This Row],[Domaine d’achat]]," / ",Tableau2425[[#This Row],[Sous-domaine d’achat]])</f>
        <v>Services / TIC Services / Services informatiques et services connexes</v>
      </c>
      <c r="H242" s="2" t="s">
        <v>320</v>
      </c>
      <c r="I242" s="2" t="s">
        <v>1195</v>
      </c>
      <c r="J242" s="2" t="s">
        <v>1161</v>
      </c>
      <c r="K242" s="2" t="s">
        <v>1274</v>
      </c>
      <c r="L242" s="3" t="s">
        <v>1275</v>
      </c>
      <c r="M242" s="2" t="s">
        <v>51</v>
      </c>
      <c r="N242" s="2" t="s">
        <v>36</v>
      </c>
      <c r="O242" s="5">
        <v>200000</v>
      </c>
      <c r="P242" s="3" t="s">
        <v>52</v>
      </c>
      <c r="Q242" s="3" t="s">
        <v>38</v>
      </c>
      <c r="R242" s="3">
        <v>47</v>
      </c>
      <c r="S242" s="3" t="s">
        <v>89</v>
      </c>
      <c r="T242" s="4">
        <v>43878</v>
      </c>
      <c r="U242" s="4">
        <v>45338</v>
      </c>
      <c r="V242" s="4"/>
      <c r="W242" s="2" t="s">
        <v>1276</v>
      </c>
      <c r="X242" s="24"/>
      <c r="Y242" s="28"/>
      <c r="Z242" s="31"/>
      <c r="AA242" s="57"/>
      <c r="AB242" s="4"/>
    </row>
    <row r="243" spans="1:28" ht="23.4" customHeight="1" x14ac:dyDescent="0.3">
      <c r="A243" s="2" t="s">
        <v>1277</v>
      </c>
      <c r="B243" s="2" t="s">
        <v>653</v>
      </c>
      <c r="C243" s="3" t="s">
        <v>305</v>
      </c>
      <c r="D243" s="3" t="s">
        <v>654</v>
      </c>
      <c r="E243" s="3" t="s">
        <v>1228</v>
      </c>
      <c r="F243" s="3" t="s">
        <v>307</v>
      </c>
      <c r="G243" s="4" t="str">
        <f>CONCATENATE(Tableau2425[[#This Row],[Type de prestations]]," / ",Tableau2425[[#This Row],[Domaine d’achat]]," / ",Tableau2425[[#This Row],[Sous-domaine d’achat]])</f>
        <v>Services / TIC Services / Services informatiques et services connexes</v>
      </c>
      <c r="H243" s="2" t="s">
        <v>320</v>
      </c>
      <c r="I243" s="2" t="s">
        <v>1195</v>
      </c>
      <c r="J243" s="2" t="s">
        <v>1161</v>
      </c>
      <c r="K243" s="2" t="s">
        <v>1278</v>
      </c>
      <c r="L243" s="2" t="s">
        <v>1279</v>
      </c>
      <c r="M243" s="2" t="s">
        <v>75</v>
      </c>
      <c r="N243" s="2" t="s">
        <v>36</v>
      </c>
      <c r="O243" s="5">
        <v>74000</v>
      </c>
      <c r="P243" s="3" t="s">
        <v>60</v>
      </c>
      <c r="Q243" s="3" t="s">
        <v>38</v>
      </c>
      <c r="R243" s="3">
        <v>47</v>
      </c>
      <c r="S243" s="3" t="s">
        <v>89</v>
      </c>
      <c r="T243" s="4">
        <v>43895</v>
      </c>
      <c r="U243" s="4">
        <v>45355</v>
      </c>
      <c r="V243" s="4">
        <v>45354</v>
      </c>
      <c r="W243" s="2" t="s">
        <v>1280</v>
      </c>
      <c r="X243" s="24"/>
      <c r="Y243" s="28"/>
      <c r="Z243" s="31"/>
      <c r="AA243" s="57"/>
      <c r="AB243" s="4"/>
    </row>
    <row r="244" spans="1:28" ht="23.4" customHeight="1" x14ac:dyDescent="0.3">
      <c r="A244" s="2" t="s">
        <v>1281</v>
      </c>
      <c r="B244" s="2" t="s">
        <v>653</v>
      </c>
      <c r="C244" s="3" t="s">
        <v>305</v>
      </c>
      <c r="D244" s="3" t="s">
        <v>654</v>
      </c>
      <c r="E244" s="3" t="s">
        <v>1228</v>
      </c>
      <c r="F244" s="3" t="s">
        <v>307</v>
      </c>
      <c r="G244" s="4" t="str">
        <f>CONCATENATE(Tableau2425[[#This Row],[Type de prestations]]," / ",Tableau2425[[#This Row],[Domaine d’achat]]," / ",Tableau2425[[#This Row],[Sous-domaine d’achat]])</f>
        <v>Services / TIC Services / Services informatiques et services connexes</v>
      </c>
      <c r="H244" s="2" t="s">
        <v>320</v>
      </c>
      <c r="I244" s="2" t="s">
        <v>1195</v>
      </c>
      <c r="J244" s="2" t="s">
        <v>1161</v>
      </c>
      <c r="K244" s="2" t="s">
        <v>1282</v>
      </c>
      <c r="L244" s="2" t="s">
        <v>1283</v>
      </c>
      <c r="M244" s="2" t="s">
        <v>75</v>
      </c>
      <c r="N244" s="2" t="s">
        <v>36</v>
      </c>
      <c r="O244" s="5">
        <v>204000</v>
      </c>
      <c r="P244" s="3" t="s">
        <v>52</v>
      </c>
      <c r="Q244" s="3" t="s">
        <v>38</v>
      </c>
      <c r="R244" s="3">
        <v>47</v>
      </c>
      <c r="S244" s="3" t="s">
        <v>53</v>
      </c>
      <c r="T244" s="4">
        <v>44063</v>
      </c>
      <c r="U244" s="4">
        <v>45523</v>
      </c>
      <c r="V244" s="4"/>
      <c r="W244" s="2" t="s">
        <v>1284</v>
      </c>
      <c r="X244" s="24"/>
      <c r="Y244" s="28"/>
      <c r="Z244" s="31"/>
      <c r="AA244" s="57"/>
      <c r="AB244" s="4"/>
    </row>
    <row r="245" spans="1:28" ht="23.4" customHeight="1" x14ac:dyDescent="0.3">
      <c r="A245" s="2" t="s">
        <v>1285</v>
      </c>
      <c r="B245" s="2" t="s">
        <v>653</v>
      </c>
      <c r="C245" s="3" t="s">
        <v>305</v>
      </c>
      <c r="D245" s="3" t="s">
        <v>654</v>
      </c>
      <c r="E245" s="3" t="s">
        <v>1228</v>
      </c>
      <c r="F245" s="3" t="s">
        <v>307</v>
      </c>
      <c r="G245" s="4" t="str">
        <f>CONCATENATE(Tableau2425[[#This Row],[Type de prestations]]," / ",Tableau2425[[#This Row],[Domaine d’achat]]," / ",Tableau2425[[#This Row],[Sous-domaine d’achat]])</f>
        <v>Services / TIC Services / Services informatiques et services connexes</v>
      </c>
      <c r="H245" s="2" t="s">
        <v>320</v>
      </c>
      <c r="I245" s="2" t="s">
        <v>1195</v>
      </c>
      <c r="J245" s="2" t="s">
        <v>1161</v>
      </c>
      <c r="K245" s="2" t="s">
        <v>1286</v>
      </c>
      <c r="L245" s="2" t="s">
        <v>1287</v>
      </c>
      <c r="M245" s="2" t="s">
        <v>75</v>
      </c>
      <c r="N245" s="2" t="s">
        <v>36</v>
      </c>
      <c r="O245" s="5">
        <v>120000</v>
      </c>
      <c r="P245" s="3" t="s">
        <v>52</v>
      </c>
      <c r="Q245" s="3" t="s">
        <v>38</v>
      </c>
      <c r="R245" s="3">
        <v>47</v>
      </c>
      <c r="S245" s="3" t="s">
        <v>89</v>
      </c>
      <c r="T245" s="4">
        <v>43878</v>
      </c>
      <c r="U245" s="4">
        <v>45338</v>
      </c>
      <c r="V245" s="4"/>
      <c r="W245" s="2" t="s">
        <v>1288</v>
      </c>
      <c r="X245" s="24"/>
      <c r="Y245" s="28"/>
      <c r="Z245" s="31"/>
      <c r="AA245" s="57"/>
      <c r="AB245" s="4"/>
    </row>
    <row r="246" spans="1:28" ht="23.4" customHeight="1" x14ac:dyDescent="0.3">
      <c r="A246" s="2" t="s">
        <v>1289</v>
      </c>
      <c r="B246" s="2" t="s">
        <v>653</v>
      </c>
      <c r="C246" s="3" t="s">
        <v>305</v>
      </c>
      <c r="D246" s="3" t="s">
        <v>654</v>
      </c>
      <c r="E246" s="3" t="s">
        <v>1228</v>
      </c>
      <c r="F246" s="3" t="s">
        <v>307</v>
      </c>
      <c r="G246" s="4" t="str">
        <f>CONCATENATE(Tableau2425[[#This Row],[Type de prestations]]," / ",Tableau2425[[#This Row],[Domaine d’achat]]," / ",Tableau2425[[#This Row],[Sous-domaine d’achat]])</f>
        <v>Services / TIC Services / Services informatiques et services connexes</v>
      </c>
      <c r="H246" s="2" t="s">
        <v>320</v>
      </c>
      <c r="I246" s="2" t="s">
        <v>1195</v>
      </c>
      <c r="J246" s="2" t="s">
        <v>1161</v>
      </c>
      <c r="K246" s="2" t="s">
        <v>1290</v>
      </c>
      <c r="L246" s="2" t="s">
        <v>1291</v>
      </c>
      <c r="M246" s="2" t="s">
        <v>75</v>
      </c>
      <c r="N246" s="2" t="s">
        <v>36</v>
      </c>
      <c r="O246" s="5">
        <v>200000</v>
      </c>
      <c r="P246" s="3" t="s">
        <v>52</v>
      </c>
      <c r="Q246" s="3" t="s">
        <v>38</v>
      </c>
      <c r="R246" s="3">
        <v>48</v>
      </c>
      <c r="S246" s="3" t="s">
        <v>53</v>
      </c>
      <c r="T246" s="4">
        <v>44160</v>
      </c>
      <c r="U246" s="4">
        <v>45621</v>
      </c>
      <c r="V246" s="4"/>
      <c r="W246" s="2" t="s">
        <v>1292</v>
      </c>
      <c r="X246" s="24"/>
      <c r="Y246" s="28"/>
      <c r="Z246" s="31"/>
      <c r="AA246" s="57"/>
      <c r="AB246" s="4"/>
    </row>
    <row r="247" spans="1:28" ht="23.4" customHeight="1" x14ac:dyDescent="0.3">
      <c r="A247" s="2" t="s">
        <v>1293</v>
      </c>
      <c r="B247" s="2" t="s">
        <v>653</v>
      </c>
      <c r="C247" s="3" t="s">
        <v>305</v>
      </c>
      <c r="D247" s="3" t="s">
        <v>654</v>
      </c>
      <c r="E247" s="3" t="s">
        <v>1294</v>
      </c>
      <c r="F247" s="3" t="s">
        <v>307</v>
      </c>
      <c r="G247" s="4" t="str">
        <f>CONCATENATE(Tableau2425[[#This Row],[Type de prestations]]," / ",Tableau2425[[#This Row],[Domaine d’achat]]," / ",Tableau2425[[#This Row],[Sous-domaine d’achat]])</f>
        <v>Services / TIC Services / Services informatiques et services connexes</v>
      </c>
      <c r="H247" s="2" t="s">
        <v>320</v>
      </c>
      <c r="I247" s="2" t="s">
        <v>1195</v>
      </c>
      <c r="J247" s="2" t="s">
        <v>1161</v>
      </c>
      <c r="K247" s="2" t="s">
        <v>1295</v>
      </c>
      <c r="L247" s="3" t="s">
        <v>1296</v>
      </c>
      <c r="M247" s="2" t="s">
        <v>35</v>
      </c>
      <c r="N247" s="2" t="s">
        <v>36</v>
      </c>
      <c r="O247" s="5">
        <v>1280000</v>
      </c>
      <c r="P247" s="3" t="s">
        <v>81</v>
      </c>
      <c r="Q247" s="3" t="s">
        <v>38</v>
      </c>
      <c r="R247" s="3">
        <v>48</v>
      </c>
      <c r="S247" s="3" t="s">
        <v>39</v>
      </c>
      <c r="T247" s="4">
        <v>44208</v>
      </c>
      <c r="U247" s="4">
        <v>45670</v>
      </c>
      <c r="V247" s="4"/>
      <c r="W247" s="2" t="s">
        <v>1297</v>
      </c>
      <c r="X247" s="24"/>
      <c r="Y247" s="28"/>
      <c r="Z247" s="31"/>
      <c r="AA247" s="57"/>
      <c r="AB247" s="4"/>
    </row>
    <row r="248" spans="1:28" ht="23.4" customHeight="1" x14ac:dyDescent="0.3">
      <c r="A248" s="2" t="s">
        <v>1298</v>
      </c>
      <c r="B248" s="2" t="s">
        <v>653</v>
      </c>
      <c r="C248" s="3" t="s">
        <v>305</v>
      </c>
      <c r="D248" s="3" t="s">
        <v>654</v>
      </c>
      <c r="E248" s="3" t="s">
        <v>1299</v>
      </c>
      <c r="F248" s="3" t="s">
        <v>307</v>
      </c>
      <c r="G248" s="4" t="str">
        <f>CONCATENATE(Tableau2425[[#This Row],[Type de prestations]]," / ",Tableau2425[[#This Row],[Domaine d’achat]]," / ",Tableau2425[[#This Row],[Sous-domaine d’achat]])</f>
        <v>Services / TIC Services / Services informatiques et services connexes</v>
      </c>
      <c r="H248" s="2" t="s">
        <v>320</v>
      </c>
      <c r="I248" s="2" t="s">
        <v>1195</v>
      </c>
      <c r="J248" s="2" t="s">
        <v>1161</v>
      </c>
      <c r="K248" s="2" t="s">
        <v>1300</v>
      </c>
      <c r="L248" s="2" t="s">
        <v>1301</v>
      </c>
      <c r="M248" s="2" t="s">
        <v>35</v>
      </c>
      <c r="N248" s="2" t="s">
        <v>36</v>
      </c>
      <c r="O248" s="5">
        <v>2400000</v>
      </c>
      <c r="P248" s="3" t="s">
        <v>81</v>
      </c>
      <c r="Q248" s="3" t="s">
        <v>38</v>
      </c>
      <c r="R248" s="3">
        <v>48</v>
      </c>
      <c r="S248" s="3" t="s">
        <v>39</v>
      </c>
      <c r="T248" s="4">
        <v>44208</v>
      </c>
      <c r="U248" s="4">
        <v>45670</v>
      </c>
      <c r="V248" s="4"/>
      <c r="W248" s="2" t="s">
        <v>1302</v>
      </c>
      <c r="X248" s="24"/>
      <c r="Y248" s="28"/>
      <c r="Z248" s="31"/>
      <c r="AA248" s="57"/>
      <c r="AB248" s="4"/>
    </row>
    <row r="249" spans="1:28" ht="23.4" customHeight="1" x14ac:dyDescent="0.3">
      <c r="A249" s="2" t="s">
        <v>1303</v>
      </c>
      <c r="B249" s="2" t="s">
        <v>653</v>
      </c>
      <c r="C249" s="3" t="s">
        <v>305</v>
      </c>
      <c r="D249" s="3" t="s">
        <v>654</v>
      </c>
      <c r="E249" s="3" t="s">
        <v>1228</v>
      </c>
      <c r="F249" s="3" t="s">
        <v>307</v>
      </c>
      <c r="G249" s="4" t="str">
        <f>CONCATENATE(Tableau2425[[#This Row],[Type de prestations]]," / ",Tableau2425[[#This Row],[Domaine d’achat]]," / ",Tableau2425[[#This Row],[Sous-domaine d’achat]])</f>
        <v>Services / TIC Services / Services informatiques et services connexes</v>
      </c>
      <c r="H249" s="2" t="s">
        <v>320</v>
      </c>
      <c r="I249" s="2" t="s">
        <v>1195</v>
      </c>
      <c r="J249" s="2" t="s">
        <v>1161</v>
      </c>
      <c r="K249" s="2" t="s">
        <v>1304</v>
      </c>
      <c r="L249" s="2" t="s">
        <v>1305</v>
      </c>
      <c r="M249" s="2" t="s">
        <v>75</v>
      </c>
      <c r="N249" s="2" t="s">
        <v>36</v>
      </c>
      <c r="O249" s="5">
        <v>160000</v>
      </c>
      <c r="P249" s="3" t="s">
        <v>52</v>
      </c>
      <c r="Q249" s="3" t="s">
        <v>38</v>
      </c>
      <c r="R249" s="3">
        <v>48</v>
      </c>
      <c r="S249" s="3" t="s">
        <v>89</v>
      </c>
      <c r="T249" s="4">
        <v>43893</v>
      </c>
      <c r="U249" s="4">
        <v>45355</v>
      </c>
      <c r="V249" s="4"/>
      <c r="W249" s="2" t="s">
        <v>1306</v>
      </c>
      <c r="X249" s="24"/>
      <c r="Y249" s="28"/>
      <c r="Z249" s="31"/>
      <c r="AA249" s="57"/>
      <c r="AB249" s="4"/>
    </row>
    <row r="250" spans="1:28" ht="23.4" customHeight="1" x14ac:dyDescent="0.3">
      <c r="A250" s="2" t="s">
        <v>1307</v>
      </c>
      <c r="B250" s="2" t="s">
        <v>653</v>
      </c>
      <c r="C250" s="3" t="s">
        <v>305</v>
      </c>
      <c r="D250" s="3" t="s">
        <v>654</v>
      </c>
      <c r="E250" s="3" t="s">
        <v>1237</v>
      </c>
      <c r="F250" s="3" t="s">
        <v>307</v>
      </c>
      <c r="G250" s="4" t="str">
        <f>CONCATENATE(Tableau2425[[#This Row],[Type de prestations]]," / ",Tableau2425[[#This Row],[Domaine d’achat]]," / ",Tableau2425[[#This Row],[Sous-domaine d’achat]])</f>
        <v>Services / TIC Services / Services informatiques et services connexes</v>
      </c>
      <c r="H250" s="2" t="s">
        <v>320</v>
      </c>
      <c r="I250" s="2" t="s">
        <v>1195</v>
      </c>
      <c r="J250" s="2" t="s">
        <v>1161</v>
      </c>
      <c r="K250" s="2" t="s">
        <v>1308</v>
      </c>
      <c r="L250" s="2" t="s">
        <v>1309</v>
      </c>
      <c r="M250" s="2" t="s">
        <v>51</v>
      </c>
      <c r="N250" s="2" t="s">
        <v>36</v>
      </c>
      <c r="O250" s="5">
        <v>0</v>
      </c>
      <c r="P250" s="3" t="s">
        <v>60</v>
      </c>
      <c r="Q250" s="3" t="s">
        <v>38</v>
      </c>
      <c r="R250" s="3">
        <v>48</v>
      </c>
      <c r="S250" s="3" t="s">
        <v>89</v>
      </c>
      <c r="T250" s="4">
        <v>43971</v>
      </c>
      <c r="U250" s="4">
        <v>45433</v>
      </c>
      <c r="V250" s="4"/>
      <c r="W250" s="2" t="s">
        <v>1310</v>
      </c>
      <c r="X250" s="24"/>
      <c r="Y250" s="28"/>
      <c r="Z250" s="31"/>
      <c r="AA250" s="57"/>
      <c r="AB250" s="4"/>
    </row>
    <row r="251" spans="1:28" ht="23.4" customHeight="1" x14ac:dyDescent="0.3">
      <c r="A251" s="2" t="s">
        <v>1311</v>
      </c>
      <c r="B251" s="2" t="s">
        <v>653</v>
      </c>
      <c r="C251" s="3" t="s">
        <v>305</v>
      </c>
      <c r="D251" s="3" t="s">
        <v>654</v>
      </c>
      <c r="E251" s="3" t="s">
        <v>692</v>
      </c>
      <c r="F251" s="3" t="s">
        <v>307</v>
      </c>
      <c r="G251" s="4" t="str">
        <f>CONCATENATE(Tableau2425[[#This Row],[Type de prestations]]," / ",Tableau2425[[#This Row],[Domaine d’achat]]," / ",Tableau2425[[#This Row],[Sous-domaine d’achat]])</f>
        <v>Services / TIC Services / Services informatiques et services connexes</v>
      </c>
      <c r="H251" s="2" t="s">
        <v>320</v>
      </c>
      <c r="I251" s="2" t="s">
        <v>1195</v>
      </c>
      <c r="J251" s="2" t="s">
        <v>1161</v>
      </c>
      <c r="K251" s="2" t="s">
        <v>1312</v>
      </c>
      <c r="L251" s="3" t="s">
        <v>1313</v>
      </c>
      <c r="M251" s="2" t="s">
        <v>75</v>
      </c>
      <c r="N251" s="2" t="s">
        <v>36</v>
      </c>
      <c r="O251" s="5">
        <v>35000</v>
      </c>
      <c r="P251" s="3" t="s">
        <v>60</v>
      </c>
      <c r="Q251" s="3" t="s">
        <v>38</v>
      </c>
      <c r="R251" s="3">
        <v>47</v>
      </c>
      <c r="S251" s="3" t="s">
        <v>53</v>
      </c>
      <c r="T251" s="4">
        <v>44168</v>
      </c>
      <c r="U251" s="4">
        <v>45628</v>
      </c>
      <c r="V251" s="4"/>
      <c r="W251" s="2" t="s">
        <v>1314</v>
      </c>
      <c r="X251" s="24"/>
      <c r="Y251" s="28"/>
      <c r="Z251" s="31"/>
      <c r="AA251" s="57"/>
      <c r="AB251" s="4"/>
    </row>
    <row r="252" spans="1:28" ht="23.4" customHeight="1" x14ac:dyDescent="0.3">
      <c r="A252" s="2" t="s">
        <v>1315</v>
      </c>
      <c r="B252" s="2" t="s">
        <v>653</v>
      </c>
      <c r="C252" s="3" t="s">
        <v>305</v>
      </c>
      <c r="D252" s="3" t="s">
        <v>654</v>
      </c>
      <c r="E252" s="3" t="s">
        <v>1228</v>
      </c>
      <c r="F252" s="3" t="s">
        <v>307</v>
      </c>
      <c r="G252" s="4" t="str">
        <f>CONCATENATE(Tableau2425[[#This Row],[Type de prestations]]," / ",Tableau2425[[#This Row],[Domaine d’achat]]," / ",Tableau2425[[#This Row],[Sous-domaine d’achat]])</f>
        <v>Services / TIC Services / Services informatiques et services connexes</v>
      </c>
      <c r="H252" s="2" t="s">
        <v>320</v>
      </c>
      <c r="I252" s="2" t="s">
        <v>1195</v>
      </c>
      <c r="J252" s="2" t="s">
        <v>1161</v>
      </c>
      <c r="K252" s="2" t="s">
        <v>1316</v>
      </c>
      <c r="L252" s="2" t="s">
        <v>1317</v>
      </c>
      <c r="M252" s="2" t="s">
        <v>75</v>
      </c>
      <c r="N252" s="2" t="s">
        <v>36</v>
      </c>
      <c r="O252" s="5">
        <v>160000</v>
      </c>
      <c r="P252" s="3" t="s">
        <v>52</v>
      </c>
      <c r="Q252" s="3" t="s">
        <v>38</v>
      </c>
      <c r="R252" s="3">
        <v>47</v>
      </c>
      <c r="S252" s="3" t="s">
        <v>53</v>
      </c>
      <c r="T252" s="4">
        <v>44183</v>
      </c>
      <c r="U252" s="4">
        <v>45643</v>
      </c>
      <c r="V252" s="4"/>
      <c r="W252" s="2" t="s">
        <v>1318</v>
      </c>
      <c r="X252" s="24"/>
      <c r="Y252" s="28"/>
      <c r="Z252" s="31"/>
      <c r="AA252" s="57"/>
      <c r="AB252" s="4"/>
    </row>
    <row r="253" spans="1:28" ht="23.4" customHeight="1" x14ac:dyDescent="0.3">
      <c r="A253" s="2" t="s">
        <v>1319</v>
      </c>
      <c r="B253" s="2" t="s">
        <v>653</v>
      </c>
      <c r="C253" s="3" t="s">
        <v>305</v>
      </c>
      <c r="D253" s="3" t="s">
        <v>654</v>
      </c>
      <c r="E253" s="3" t="s">
        <v>692</v>
      </c>
      <c r="F253" s="3" t="s">
        <v>307</v>
      </c>
      <c r="G253" s="4" t="str">
        <f>CONCATENATE(Tableau2425[[#This Row],[Type de prestations]]," / ",Tableau2425[[#This Row],[Domaine d’achat]]," / ",Tableau2425[[#This Row],[Sous-domaine d’achat]])</f>
        <v>Services / TIC Services / Services informatiques et services connexes</v>
      </c>
      <c r="H253" s="2" t="s">
        <v>320</v>
      </c>
      <c r="I253" s="2" t="s">
        <v>1195</v>
      </c>
      <c r="J253" s="2" t="s">
        <v>1161</v>
      </c>
      <c r="K253" s="2" t="s">
        <v>1320</v>
      </c>
      <c r="L253" s="2" t="s">
        <v>1321</v>
      </c>
      <c r="M253" s="2" t="s">
        <v>75</v>
      </c>
      <c r="N253" s="2" t="s">
        <v>36</v>
      </c>
      <c r="O253" s="5">
        <v>64000</v>
      </c>
      <c r="P253" s="3" t="s">
        <v>60</v>
      </c>
      <c r="Q253" s="3" t="s">
        <v>38</v>
      </c>
      <c r="R253" s="3">
        <v>47</v>
      </c>
      <c r="S253" s="3" t="s">
        <v>53</v>
      </c>
      <c r="T253" s="4">
        <v>44183</v>
      </c>
      <c r="U253" s="4">
        <v>45643</v>
      </c>
      <c r="V253" s="4"/>
      <c r="W253" s="2" t="s">
        <v>1322</v>
      </c>
      <c r="X253" s="24"/>
      <c r="Y253" s="28"/>
      <c r="Z253" s="31"/>
      <c r="AA253" s="57"/>
      <c r="AB253" s="4"/>
    </row>
    <row r="254" spans="1:28" ht="23.4" customHeight="1" x14ac:dyDescent="0.3">
      <c r="A254" s="2" t="s">
        <v>1323</v>
      </c>
      <c r="B254" s="2" t="s">
        <v>653</v>
      </c>
      <c r="C254" s="3" t="s">
        <v>305</v>
      </c>
      <c r="D254" s="3" t="s">
        <v>654</v>
      </c>
      <c r="E254" s="3" t="s">
        <v>1269</v>
      </c>
      <c r="F254" s="3" t="s">
        <v>307</v>
      </c>
      <c r="G254" s="4" t="str">
        <f>CONCATENATE(Tableau2425[[#This Row],[Type de prestations]]," / ",Tableau2425[[#This Row],[Domaine d’achat]]," / ",Tableau2425[[#This Row],[Sous-domaine d’achat]])</f>
        <v>Services / TIC Services / Services informatiques et services connexes</v>
      </c>
      <c r="H254" s="2" t="s">
        <v>320</v>
      </c>
      <c r="I254" s="2" t="s">
        <v>1195</v>
      </c>
      <c r="J254" s="2" t="s">
        <v>1161</v>
      </c>
      <c r="K254" s="2" t="s">
        <v>1324</v>
      </c>
      <c r="L254" s="2" t="s">
        <v>1325</v>
      </c>
      <c r="M254" s="2" t="s">
        <v>35</v>
      </c>
      <c r="N254" s="2" t="s">
        <v>36</v>
      </c>
      <c r="O254" s="5">
        <v>8000000</v>
      </c>
      <c r="P254" s="3" t="s">
        <v>37</v>
      </c>
      <c r="Q254" s="3" t="s">
        <v>38</v>
      </c>
      <c r="R254" s="3">
        <v>47</v>
      </c>
      <c r="S254" s="3" t="s">
        <v>39</v>
      </c>
      <c r="T254" s="4">
        <v>44378</v>
      </c>
      <c r="U254" s="4">
        <v>45838</v>
      </c>
      <c r="V254" s="4"/>
      <c r="W254" s="2" t="s">
        <v>1326</v>
      </c>
      <c r="X254" s="24"/>
      <c r="Y254" s="28"/>
      <c r="Z254" s="31"/>
      <c r="AA254" s="57"/>
      <c r="AB254" s="4"/>
    </row>
    <row r="255" spans="1:28" ht="23.4" customHeight="1" x14ac:dyDescent="0.3">
      <c r="A255" s="2" t="s">
        <v>1327</v>
      </c>
      <c r="B255" s="2" t="s">
        <v>653</v>
      </c>
      <c r="C255" s="3" t="s">
        <v>305</v>
      </c>
      <c r="D255" s="3" t="s">
        <v>654</v>
      </c>
      <c r="E255" s="3" t="s">
        <v>692</v>
      </c>
      <c r="F255" s="3" t="s">
        <v>307</v>
      </c>
      <c r="G255" s="4" t="str">
        <f>CONCATENATE(Tableau2425[[#This Row],[Type de prestations]]," / ",Tableau2425[[#This Row],[Domaine d’achat]]," / ",Tableau2425[[#This Row],[Sous-domaine d’achat]])</f>
        <v>Services / TIC Services / Services informatiques et services connexes</v>
      </c>
      <c r="H255" s="2" t="s">
        <v>320</v>
      </c>
      <c r="I255" s="2" t="s">
        <v>1195</v>
      </c>
      <c r="J255" s="2" t="s">
        <v>1161</v>
      </c>
      <c r="K255" s="2" t="s">
        <v>1328</v>
      </c>
      <c r="L255" s="2" t="s">
        <v>1329</v>
      </c>
      <c r="M255" s="2" t="s">
        <v>75</v>
      </c>
      <c r="N255" s="2" t="s">
        <v>36</v>
      </c>
      <c r="O255" s="5">
        <v>20000</v>
      </c>
      <c r="P255" s="3" t="s">
        <v>60</v>
      </c>
      <c r="Q255" s="3" t="s">
        <v>38</v>
      </c>
      <c r="R255" s="3">
        <v>48</v>
      </c>
      <c r="S255" s="3" t="s">
        <v>39</v>
      </c>
      <c r="T255" s="4">
        <v>44250</v>
      </c>
      <c r="U255" s="4">
        <v>45712</v>
      </c>
      <c r="V255" s="4"/>
      <c r="W255" s="2" t="s">
        <v>1330</v>
      </c>
      <c r="X255" s="24"/>
      <c r="Y255" s="28"/>
      <c r="Z255" s="31"/>
      <c r="AA255" s="57"/>
      <c r="AB255" s="4"/>
    </row>
    <row r="256" spans="1:28" ht="23.4" customHeight="1" x14ac:dyDescent="0.3">
      <c r="A256" s="2" t="s">
        <v>1331</v>
      </c>
      <c r="B256" s="2" t="s">
        <v>653</v>
      </c>
      <c r="C256" s="3" t="s">
        <v>305</v>
      </c>
      <c r="D256" s="3" t="s">
        <v>654</v>
      </c>
      <c r="E256" s="3" t="s">
        <v>1228</v>
      </c>
      <c r="F256" s="3" t="s">
        <v>307</v>
      </c>
      <c r="G256" s="4" t="str">
        <f>CONCATENATE(Tableau2425[[#This Row],[Type de prestations]]," / ",Tableau2425[[#This Row],[Domaine d’achat]]," / ",Tableau2425[[#This Row],[Sous-domaine d’achat]])</f>
        <v>Services / TIC Services / Services informatiques et services connexes</v>
      </c>
      <c r="H256" s="2" t="s">
        <v>320</v>
      </c>
      <c r="I256" s="2" t="s">
        <v>1195</v>
      </c>
      <c r="J256" s="2" t="s">
        <v>1161</v>
      </c>
      <c r="K256" s="2" t="s">
        <v>1332</v>
      </c>
      <c r="L256" s="2" t="s">
        <v>1333</v>
      </c>
      <c r="M256" s="2" t="s">
        <v>75</v>
      </c>
      <c r="N256" s="2" t="s">
        <v>36</v>
      </c>
      <c r="O256" s="5">
        <v>13960</v>
      </c>
      <c r="P256" s="3" t="s">
        <v>60</v>
      </c>
      <c r="Q256" s="3" t="s">
        <v>38</v>
      </c>
      <c r="R256" s="3">
        <v>48</v>
      </c>
      <c r="S256" s="3" t="s">
        <v>39</v>
      </c>
      <c r="T256" s="4">
        <v>44348</v>
      </c>
      <c r="U256" s="4">
        <v>45810</v>
      </c>
      <c r="V256" s="4"/>
      <c r="W256" s="2" t="s">
        <v>1334</v>
      </c>
      <c r="X256" s="24"/>
      <c r="Y256" s="28"/>
      <c r="Z256" s="31"/>
      <c r="AA256" s="57"/>
      <c r="AB256" s="4"/>
    </row>
    <row r="257" spans="1:28" ht="23.4" customHeight="1" x14ac:dyDescent="0.3">
      <c r="A257" s="2" t="s">
        <v>1335</v>
      </c>
      <c r="B257" s="2" t="s">
        <v>653</v>
      </c>
      <c r="C257" s="3" t="s">
        <v>305</v>
      </c>
      <c r="D257" s="3" t="s">
        <v>654</v>
      </c>
      <c r="E257" s="3" t="s">
        <v>1228</v>
      </c>
      <c r="F257" s="3" t="s">
        <v>307</v>
      </c>
      <c r="G257" s="4" t="str">
        <f>CONCATENATE(Tableau2425[[#This Row],[Type de prestations]]," / ",Tableau2425[[#This Row],[Domaine d’achat]]," / ",Tableau2425[[#This Row],[Sous-domaine d’achat]])</f>
        <v>Services / TIC Services / Services informatiques et services connexes</v>
      </c>
      <c r="H257" s="2" t="s">
        <v>320</v>
      </c>
      <c r="I257" s="2" t="s">
        <v>1195</v>
      </c>
      <c r="J257" s="2" t="s">
        <v>1161</v>
      </c>
      <c r="K257" s="2" t="s">
        <v>1336</v>
      </c>
      <c r="L257" s="2" t="s">
        <v>1337</v>
      </c>
      <c r="M257" s="2" t="s">
        <v>75</v>
      </c>
      <c r="N257" s="2" t="s">
        <v>36</v>
      </c>
      <c r="O257" s="5">
        <v>62400</v>
      </c>
      <c r="P257" s="3" t="s">
        <v>60</v>
      </c>
      <c r="Q257" s="3" t="s">
        <v>38</v>
      </c>
      <c r="R257" s="3">
        <v>48</v>
      </c>
      <c r="S257" s="3" t="s">
        <v>39</v>
      </c>
      <c r="T257" s="4">
        <v>44349</v>
      </c>
      <c r="U257" s="4">
        <v>45810</v>
      </c>
      <c r="V257" s="4"/>
      <c r="W257" s="2" t="s">
        <v>1338</v>
      </c>
      <c r="X257" s="24"/>
      <c r="Y257" s="28"/>
      <c r="Z257" s="31"/>
      <c r="AA257" s="57"/>
      <c r="AB257" s="4"/>
    </row>
    <row r="258" spans="1:28" ht="23.4" customHeight="1" x14ac:dyDescent="0.3">
      <c r="A258" s="2" t="s">
        <v>1339</v>
      </c>
      <c r="B258" s="2" t="s">
        <v>653</v>
      </c>
      <c r="C258" s="3" t="s">
        <v>305</v>
      </c>
      <c r="D258" s="3" t="s">
        <v>654</v>
      </c>
      <c r="E258" s="3" t="s">
        <v>1228</v>
      </c>
      <c r="F258" s="3" t="s">
        <v>307</v>
      </c>
      <c r="G258" s="4" t="str">
        <f>CONCATENATE(Tableau2425[[#This Row],[Type de prestations]]," / ",Tableau2425[[#This Row],[Domaine d’achat]]," / ",Tableau2425[[#This Row],[Sous-domaine d’achat]])</f>
        <v>Services / TIC Services / Services informatiques et services connexes</v>
      </c>
      <c r="H258" s="2" t="s">
        <v>320</v>
      </c>
      <c r="I258" s="2" t="s">
        <v>1195</v>
      </c>
      <c r="J258" s="2" t="s">
        <v>1161</v>
      </c>
      <c r="K258" s="2" t="s">
        <v>1340</v>
      </c>
      <c r="L258" s="2" t="s">
        <v>1341</v>
      </c>
      <c r="M258" s="2" t="s">
        <v>75</v>
      </c>
      <c r="N258" s="2" t="s">
        <v>36</v>
      </c>
      <c r="O258" s="5">
        <v>5000000</v>
      </c>
      <c r="P258" s="3" t="s">
        <v>37</v>
      </c>
      <c r="Q258" s="3" t="s">
        <v>38</v>
      </c>
      <c r="R258" s="3">
        <v>71</v>
      </c>
      <c r="S258" s="3" t="s">
        <v>39</v>
      </c>
      <c r="T258" s="4">
        <v>43473</v>
      </c>
      <c r="U258" s="4">
        <v>45664</v>
      </c>
      <c r="V258" s="4"/>
      <c r="W258" s="2" t="s">
        <v>1342</v>
      </c>
      <c r="X258" s="24"/>
      <c r="Y258" s="28"/>
      <c r="Z258" s="31"/>
      <c r="AA258" s="57"/>
      <c r="AB258" s="4"/>
    </row>
    <row r="259" spans="1:28" ht="23.4" customHeight="1" x14ac:dyDescent="0.3">
      <c r="A259" s="2" t="s">
        <v>1343</v>
      </c>
      <c r="B259" s="2" t="s">
        <v>653</v>
      </c>
      <c r="C259" s="3" t="s">
        <v>305</v>
      </c>
      <c r="D259" s="3" t="s">
        <v>654</v>
      </c>
      <c r="E259" s="3" t="s">
        <v>1228</v>
      </c>
      <c r="F259" s="3" t="s">
        <v>307</v>
      </c>
      <c r="G259" s="4" t="str">
        <f>CONCATENATE(Tableau2425[[#This Row],[Type de prestations]]," / ",Tableau2425[[#This Row],[Domaine d’achat]]," / ",Tableau2425[[#This Row],[Sous-domaine d’achat]])</f>
        <v>Services / TIC Services / Services informatiques et services connexes</v>
      </c>
      <c r="H259" s="2" t="s">
        <v>320</v>
      </c>
      <c r="I259" s="2" t="s">
        <v>1195</v>
      </c>
      <c r="J259" s="2" t="s">
        <v>1161</v>
      </c>
      <c r="K259" s="2" t="s">
        <v>1344</v>
      </c>
      <c r="L259" s="2" t="s">
        <v>1345</v>
      </c>
      <c r="M259" s="2" t="s">
        <v>75</v>
      </c>
      <c r="N259" s="2" t="s">
        <v>36</v>
      </c>
      <c r="O259" s="5">
        <v>300000</v>
      </c>
      <c r="P259" s="3" t="s">
        <v>88</v>
      </c>
      <c r="Q259" s="3" t="s">
        <v>38</v>
      </c>
      <c r="R259" s="3">
        <v>47</v>
      </c>
      <c r="S259" s="3" t="s">
        <v>53</v>
      </c>
      <c r="T259" s="4">
        <v>44189</v>
      </c>
      <c r="U259" s="4">
        <v>45649</v>
      </c>
      <c r="V259" s="4"/>
      <c r="W259" s="2" t="s">
        <v>1346</v>
      </c>
      <c r="X259" s="24"/>
      <c r="Y259" s="28"/>
      <c r="Z259" s="31"/>
      <c r="AA259" s="57"/>
      <c r="AB259" s="4"/>
    </row>
    <row r="260" spans="1:28" ht="23.4" customHeight="1" x14ac:dyDescent="0.3">
      <c r="A260" s="2" t="s">
        <v>1347</v>
      </c>
      <c r="B260" s="2" t="s">
        <v>653</v>
      </c>
      <c r="C260" s="3" t="s">
        <v>305</v>
      </c>
      <c r="D260" s="3" t="s">
        <v>654</v>
      </c>
      <c r="E260" s="3" t="s">
        <v>1228</v>
      </c>
      <c r="F260" s="3" t="s">
        <v>307</v>
      </c>
      <c r="G260" s="4" t="str">
        <f>CONCATENATE(Tableau2425[[#This Row],[Type de prestations]]," / ",Tableau2425[[#This Row],[Domaine d’achat]]," / ",Tableau2425[[#This Row],[Sous-domaine d’achat]])</f>
        <v>Services / TIC Services / Services informatiques et services connexes</v>
      </c>
      <c r="H260" s="2" t="s">
        <v>320</v>
      </c>
      <c r="I260" s="2" t="s">
        <v>1195</v>
      </c>
      <c r="J260" s="2" t="s">
        <v>1161</v>
      </c>
      <c r="K260" s="2" t="s">
        <v>1348</v>
      </c>
      <c r="L260" s="2" t="s">
        <v>1349</v>
      </c>
      <c r="M260" s="2" t="s">
        <v>75</v>
      </c>
      <c r="N260" s="2" t="s">
        <v>36</v>
      </c>
      <c r="O260" s="5">
        <v>180000</v>
      </c>
      <c r="P260" s="3" t="s">
        <v>52</v>
      </c>
      <c r="Q260" s="3" t="s">
        <v>38</v>
      </c>
      <c r="R260" s="3">
        <v>36</v>
      </c>
      <c r="S260" s="3" t="s">
        <v>89</v>
      </c>
      <c r="T260" s="4">
        <v>44231</v>
      </c>
      <c r="U260" s="4">
        <v>45327</v>
      </c>
      <c r="V260" s="4">
        <v>45690</v>
      </c>
      <c r="W260" s="2" t="s">
        <v>1350</v>
      </c>
      <c r="X260" s="24"/>
      <c r="Y260" s="28"/>
      <c r="Z260" s="31"/>
      <c r="AA260" s="57"/>
      <c r="AB260" s="4"/>
    </row>
    <row r="261" spans="1:28" ht="23.4" customHeight="1" x14ac:dyDescent="0.3">
      <c r="A261" s="2" t="s">
        <v>1351</v>
      </c>
      <c r="B261" s="2" t="s">
        <v>653</v>
      </c>
      <c r="C261" s="3" t="s">
        <v>305</v>
      </c>
      <c r="D261" s="3" t="s">
        <v>654</v>
      </c>
      <c r="E261" s="3" t="s">
        <v>1228</v>
      </c>
      <c r="F261" s="3" t="s">
        <v>307</v>
      </c>
      <c r="G261" s="4" t="str">
        <f>CONCATENATE(Tableau2425[[#This Row],[Type de prestations]]," / ",Tableau2425[[#This Row],[Domaine d’achat]]," / ",Tableau2425[[#This Row],[Sous-domaine d’achat]])</f>
        <v>Services / TIC Services / Services informatiques et services connexes</v>
      </c>
      <c r="H261" s="2" t="s">
        <v>320</v>
      </c>
      <c r="I261" s="2" t="s">
        <v>1195</v>
      </c>
      <c r="J261" s="2" t="s">
        <v>1161</v>
      </c>
      <c r="K261" s="2" t="s">
        <v>1352</v>
      </c>
      <c r="L261" s="2" t="s">
        <v>1353</v>
      </c>
      <c r="M261" s="2" t="s">
        <v>75</v>
      </c>
      <c r="N261" s="2" t="s">
        <v>36</v>
      </c>
      <c r="O261" s="5">
        <v>70000</v>
      </c>
      <c r="P261" s="3" t="s">
        <v>60</v>
      </c>
      <c r="Q261" s="3" t="s">
        <v>38</v>
      </c>
      <c r="R261" s="3">
        <v>48</v>
      </c>
      <c r="S261" s="3" t="s">
        <v>39</v>
      </c>
      <c r="T261" s="4">
        <v>44348</v>
      </c>
      <c r="U261" s="4">
        <v>45810</v>
      </c>
      <c r="V261" s="4"/>
      <c r="W261" s="2" t="s">
        <v>1354</v>
      </c>
      <c r="X261" s="24"/>
      <c r="Y261" s="28"/>
      <c r="Z261" s="31"/>
      <c r="AA261" s="57"/>
      <c r="AB261" s="4"/>
    </row>
    <row r="262" spans="1:28" ht="23.4" customHeight="1" x14ac:dyDescent="0.3">
      <c r="A262" s="2" t="s">
        <v>1355</v>
      </c>
      <c r="B262" s="2" t="s">
        <v>653</v>
      </c>
      <c r="C262" s="3" t="s">
        <v>305</v>
      </c>
      <c r="D262" s="3" t="s">
        <v>654</v>
      </c>
      <c r="E262" s="3" t="s">
        <v>1228</v>
      </c>
      <c r="F262" s="3" t="s">
        <v>307</v>
      </c>
      <c r="G262" s="4" t="str">
        <f>CONCATENATE(Tableau2425[[#This Row],[Type de prestations]]," / ",Tableau2425[[#This Row],[Domaine d’achat]]," / ",Tableau2425[[#This Row],[Sous-domaine d’achat]])</f>
        <v>Services / TIC Services / Services informatiques et services connexes</v>
      </c>
      <c r="H262" s="2" t="s">
        <v>320</v>
      </c>
      <c r="I262" s="2" t="s">
        <v>1195</v>
      </c>
      <c r="J262" s="2" t="s">
        <v>1161</v>
      </c>
      <c r="K262" s="2" t="s">
        <v>1356</v>
      </c>
      <c r="L262" s="2" t="s">
        <v>1357</v>
      </c>
      <c r="M262" s="2" t="s">
        <v>75</v>
      </c>
      <c r="N262" s="2" t="s">
        <v>36</v>
      </c>
      <c r="O262" s="5">
        <v>180000</v>
      </c>
      <c r="P262" s="3" t="s">
        <v>52</v>
      </c>
      <c r="Q262" s="3" t="s">
        <v>38</v>
      </c>
      <c r="R262" s="3">
        <v>47</v>
      </c>
      <c r="S262" s="3" t="s">
        <v>89</v>
      </c>
      <c r="T262" s="4">
        <v>43839</v>
      </c>
      <c r="U262" s="4">
        <v>45299</v>
      </c>
      <c r="V262" s="4"/>
      <c r="W262" s="2" t="s">
        <v>1358</v>
      </c>
      <c r="X262" s="24"/>
      <c r="Y262" s="28"/>
      <c r="Z262" s="31"/>
      <c r="AA262" s="57"/>
      <c r="AB262" s="4"/>
    </row>
    <row r="263" spans="1:28" ht="23.4" customHeight="1" x14ac:dyDescent="0.3">
      <c r="A263" s="2" t="s">
        <v>1359</v>
      </c>
      <c r="B263" s="2" t="s">
        <v>25</v>
      </c>
      <c r="C263" s="3" t="s">
        <v>26</v>
      </c>
      <c r="D263" s="3" t="s">
        <v>27</v>
      </c>
      <c r="E263" s="3" t="s">
        <v>1360</v>
      </c>
      <c r="F263" s="3" t="s">
        <v>29</v>
      </c>
      <c r="G263" s="4" t="str">
        <f>CONCATENATE(Tableau2425[[#This Row],[Type de prestations]]," / ",Tableau2425[[#This Row],[Domaine d’achat]]," / ",Tableau2425[[#This Row],[Sous-domaine d’achat]])</f>
        <v>Services / TIC Services / Services informatiques et services connexes</v>
      </c>
      <c r="H263" s="2" t="s">
        <v>320</v>
      </c>
      <c r="I263" s="2" t="s">
        <v>1195</v>
      </c>
      <c r="J263" s="2" t="s">
        <v>1161</v>
      </c>
      <c r="K263" s="2" t="s">
        <v>1361</v>
      </c>
      <c r="L263" s="2" t="s">
        <v>1362</v>
      </c>
      <c r="M263" s="2" t="s">
        <v>35</v>
      </c>
      <c r="N263" s="2" t="s">
        <v>36</v>
      </c>
      <c r="O263" s="5">
        <v>8000000</v>
      </c>
      <c r="P263" s="3" t="s">
        <v>37</v>
      </c>
      <c r="Q263" s="3" t="s">
        <v>38</v>
      </c>
      <c r="R263" s="3">
        <v>47</v>
      </c>
      <c r="S263" s="3" t="s">
        <v>89</v>
      </c>
      <c r="T263" s="4">
        <v>43904</v>
      </c>
      <c r="U263" s="4">
        <v>45364</v>
      </c>
      <c r="V263" s="4"/>
      <c r="W263" s="2" t="s">
        <v>1363</v>
      </c>
      <c r="X263" s="24"/>
      <c r="Y263" s="28"/>
      <c r="Z263" s="31"/>
      <c r="AA263" s="57"/>
      <c r="AB263" s="4"/>
    </row>
    <row r="264" spans="1:28" ht="23.4" customHeight="1" x14ac:dyDescent="0.3">
      <c r="A264" s="2" t="s">
        <v>1364</v>
      </c>
      <c r="B264" s="2" t="s">
        <v>117</v>
      </c>
      <c r="C264" s="3" t="s">
        <v>118</v>
      </c>
      <c r="D264" s="3" t="s">
        <v>119</v>
      </c>
      <c r="E264" s="3" t="s">
        <v>1365</v>
      </c>
      <c r="F264" s="3" t="s">
        <v>29</v>
      </c>
      <c r="G264" s="4" t="str">
        <f>CONCATENATE(Tableau2425[[#This Row],[Type de prestations]]," / ",Tableau2425[[#This Row],[Domaine d’achat]]," / ",Tableau2425[[#This Row],[Sous-domaine d’achat]])</f>
        <v>Services / TIC Services / Services informatiques et services connexes</v>
      </c>
      <c r="H264" s="2" t="s">
        <v>320</v>
      </c>
      <c r="I264" s="2" t="s">
        <v>1195</v>
      </c>
      <c r="J264" s="2" t="s">
        <v>1161</v>
      </c>
      <c r="K264" s="2" t="s">
        <v>1366</v>
      </c>
      <c r="L264" s="2" t="s">
        <v>1367</v>
      </c>
      <c r="M264" s="2" t="s">
        <v>35</v>
      </c>
      <c r="N264" s="2" t="s">
        <v>36</v>
      </c>
      <c r="O264" s="5">
        <v>2000000</v>
      </c>
      <c r="P264" s="3" t="s">
        <v>81</v>
      </c>
      <c r="Q264" s="3" t="s">
        <v>38</v>
      </c>
      <c r="R264" s="3">
        <v>23</v>
      </c>
      <c r="S264" s="3" t="s">
        <v>39</v>
      </c>
      <c r="T264" s="4">
        <v>44956</v>
      </c>
      <c r="U264" s="4">
        <v>45686</v>
      </c>
      <c r="V264" s="4">
        <v>45685</v>
      </c>
      <c r="W264" s="2" t="s">
        <v>1368</v>
      </c>
      <c r="X264" s="24"/>
      <c r="Y264" s="28"/>
      <c r="Z264" s="31"/>
      <c r="AA264" s="57"/>
      <c r="AB264" s="4"/>
    </row>
    <row r="265" spans="1:28" ht="23.4" customHeight="1" x14ac:dyDescent="0.3">
      <c r="A265" s="2" t="s">
        <v>1369</v>
      </c>
      <c r="B265" s="2" t="s">
        <v>69</v>
      </c>
      <c r="C265" s="3" t="s">
        <v>43</v>
      </c>
      <c r="D265" s="3" t="s">
        <v>70</v>
      </c>
      <c r="E265" s="3" t="s">
        <v>1370</v>
      </c>
      <c r="F265" s="3" t="s">
        <v>108</v>
      </c>
      <c r="G265" s="4" t="str">
        <f>CONCATENATE(Tableau2425[[#This Row],[Type de prestations]]," / ",Tableau2425[[#This Row],[Domaine d’achat]]," / ",Tableau2425[[#This Row],[Sous-domaine d’achat]])</f>
        <v>Travaux / Travaux de Bâtiment / Exécution</v>
      </c>
      <c r="H265" s="2" t="s">
        <v>1371</v>
      </c>
      <c r="I265" s="2" t="s">
        <v>1372</v>
      </c>
      <c r="J265" s="2" t="s">
        <v>1373</v>
      </c>
      <c r="K265" s="2" t="s">
        <v>1374</v>
      </c>
      <c r="L265" s="2" t="s">
        <v>1375</v>
      </c>
      <c r="M265" s="2" t="s">
        <v>51</v>
      </c>
      <c r="N265" s="2" t="s">
        <v>36</v>
      </c>
      <c r="O265" s="5">
        <v>2500000</v>
      </c>
      <c r="P265" s="3" t="s">
        <v>81</v>
      </c>
      <c r="Q265" s="3" t="s">
        <v>38</v>
      </c>
      <c r="R265" s="3">
        <v>47</v>
      </c>
      <c r="S265" s="3" t="s">
        <v>53</v>
      </c>
      <c r="T265" s="4">
        <v>44067</v>
      </c>
      <c r="U265" s="4">
        <v>45527</v>
      </c>
      <c r="V265" s="4"/>
      <c r="W265" s="2" t="s">
        <v>1376</v>
      </c>
      <c r="X265" s="24"/>
      <c r="Y265" s="28"/>
      <c r="Z265" s="31"/>
      <c r="AA265" s="57"/>
      <c r="AB265" s="4" t="s">
        <v>1377</v>
      </c>
    </row>
    <row r="266" spans="1:28" ht="23.4" customHeight="1" x14ac:dyDescent="0.3">
      <c r="A266" s="2" t="s">
        <v>1378</v>
      </c>
      <c r="B266" s="2" t="s">
        <v>69</v>
      </c>
      <c r="C266" s="3" t="s">
        <v>43</v>
      </c>
      <c r="D266" s="3" t="s">
        <v>70</v>
      </c>
      <c r="E266" s="3" t="s">
        <v>1379</v>
      </c>
      <c r="F266" s="3" t="s">
        <v>72</v>
      </c>
      <c r="G266" s="4" t="str">
        <f>CONCATENATE(Tableau2425[[#This Row],[Type de prestations]]," / ",Tableau2425[[#This Row],[Domaine d’achat]]," / ",Tableau2425[[#This Row],[Sous-domaine d’achat]])</f>
        <v>Travaux / Travaux de Bâtiment / Exécution</v>
      </c>
      <c r="H266" s="2" t="s">
        <v>1371</v>
      </c>
      <c r="I266" s="2" t="s">
        <v>1372</v>
      </c>
      <c r="J266" s="2" t="s">
        <v>1373</v>
      </c>
      <c r="K266" s="2" t="s">
        <v>1380</v>
      </c>
      <c r="L266" s="2" t="s">
        <v>1381</v>
      </c>
      <c r="M266" s="2" t="s">
        <v>35</v>
      </c>
      <c r="N266" s="2" t="s">
        <v>36</v>
      </c>
      <c r="O266" s="5">
        <v>1200000</v>
      </c>
      <c r="P266" s="3" t="s">
        <v>81</v>
      </c>
      <c r="Q266" s="3" t="s">
        <v>38</v>
      </c>
      <c r="R266" s="3">
        <v>47</v>
      </c>
      <c r="S266" s="3" t="s">
        <v>89</v>
      </c>
      <c r="T266" s="4">
        <v>44008</v>
      </c>
      <c r="U266" s="4">
        <v>45468</v>
      </c>
      <c r="V266" s="4"/>
      <c r="W266" s="2" t="s">
        <v>1382</v>
      </c>
      <c r="X266" s="24"/>
      <c r="Y266" s="28"/>
      <c r="Z266" s="31"/>
      <c r="AA266" s="57"/>
      <c r="AB266" s="4" t="s">
        <v>1377</v>
      </c>
    </row>
    <row r="267" spans="1:28" ht="23.4" customHeight="1" x14ac:dyDescent="0.3">
      <c r="A267" s="2" t="s">
        <v>1383</v>
      </c>
      <c r="B267" s="2" t="s">
        <v>69</v>
      </c>
      <c r="C267" s="3" t="s">
        <v>43</v>
      </c>
      <c r="D267" s="3" t="s">
        <v>70</v>
      </c>
      <c r="E267" s="3" t="s">
        <v>1384</v>
      </c>
      <c r="F267" s="3" t="s">
        <v>108</v>
      </c>
      <c r="G267" s="4" t="str">
        <f>CONCATENATE(Tableau2425[[#This Row],[Type de prestations]]," / ",Tableau2425[[#This Row],[Domaine d’achat]]," / ",Tableau2425[[#This Row],[Sous-domaine d’achat]])</f>
        <v>Travaux / Travaux de Bâtiment / Exécution</v>
      </c>
      <c r="H267" s="2" t="s">
        <v>1371</v>
      </c>
      <c r="I267" s="2" t="s">
        <v>1372</v>
      </c>
      <c r="J267" s="2" t="s">
        <v>1373</v>
      </c>
      <c r="K267" s="2" t="s">
        <v>1385</v>
      </c>
      <c r="L267" s="2" t="s">
        <v>1386</v>
      </c>
      <c r="M267" s="2" t="s">
        <v>35</v>
      </c>
      <c r="N267" s="2" t="s">
        <v>36</v>
      </c>
      <c r="O267" s="5">
        <v>2400000</v>
      </c>
      <c r="P267" s="3" t="s">
        <v>81</v>
      </c>
      <c r="Q267" s="3" t="s">
        <v>38</v>
      </c>
      <c r="R267" s="3">
        <v>47</v>
      </c>
      <c r="S267" s="3" t="s">
        <v>89</v>
      </c>
      <c r="T267" s="4">
        <v>43909</v>
      </c>
      <c r="U267" s="4">
        <v>45369</v>
      </c>
      <c r="V267" s="4"/>
      <c r="W267" s="2" t="s">
        <v>1387</v>
      </c>
      <c r="X267" s="24"/>
      <c r="Y267" s="28"/>
      <c r="Z267" s="31"/>
      <c r="AA267" s="57"/>
      <c r="AB267" s="4" t="s">
        <v>1377</v>
      </c>
    </row>
    <row r="268" spans="1:28" ht="23.4" customHeight="1" x14ac:dyDescent="0.3">
      <c r="A268" s="2" t="s">
        <v>1388</v>
      </c>
      <c r="B268" s="2" t="s">
        <v>25</v>
      </c>
      <c r="C268" s="3" t="s">
        <v>26</v>
      </c>
      <c r="D268" s="3" t="s">
        <v>27</v>
      </c>
      <c r="E268" s="3" t="s">
        <v>1389</v>
      </c>
      <c r="F268" s="3" t="s">
        <v>29</v>
      </c>
      <c r="G268" s="4" t="str">
        <f>CONCATENATE(Tableau2425[[#This Row],[Type de prestations]]," / ",Tableau2425[[#This Row],[Domaine d’achat]]," / ",Tableau2425[[#This Row],[Sous-domaine d’achat]])</f>
        <v>Travaux / Travaux de Génie civil / Exécution</v>
      </c>
      <c r="H268" s="2" t="s">
        <v>1371</v>
      </c>
      <c r="I268" s="2" t="s">
        <v>1390</v>
      </c>
      <c r="J268" s="2" t="s">
        <v>1373</v>
      </c>
      <c r="K268" s="2" t="s">
        <v>1391</v>
      </c>
      <c r="L268" s="2" t="s">
        <v>1392</v>
      </c>
      <c r="M268" s="2" t="s">
        <v>35</v>
      </c>
      <c r="N268" s="2" t="s">
        <v>36</v>
      </c>
      <c r="O268" s="5">
        <v>16000000</v>
      </c>
      <c r="P268" s="3" t="s">
        <v>98</v>
      </c>
      <c r="Q268" s="3" t="s">
        <v>38</v>
      </c>
      <c r="R268" s="3">
        <v>47</v>
      </c>
      <c r="S268" s="3" t="s">
        <v>39</v>
      </c>
      <c r="T268" s="4">
        <v>44228</v>
      </c>
      <c r="U268" s="4">
        <v>45688</v>
      </c>
      <c r="V268" s="4"/>
      <c r="W268" s="2" t="s">
        <v>1393</v>
      </c>
      <c r="X268" s="24"/>
      <c r="Y268" s="28"/>
      <c r="Z268" s="31"/>
      <c r="AA268" s="57"/>
      <c r="AB268" s="4"/>
    </row>
    <row r="269" spans="1:28" ht="23.4" customHeight="1" x14ac:dyDescent="0.3">
      <c r="A269" s="2" t="s">
        <v>1394</v>
      </c>
      <c r="B269" s="2" t="s">
        <v>25</v>
      </c>
      <c r="C269" s="3" t="s">
        <v>26</v>
      </c>
      <c r="D269" s="3" t="s">
        <v>27</v>
      </c>
      <c r="E269" s="3" t="s">
        <v>1389</v>
      </c>
      <c r="F269" s="3" t="s">
        <v>29</v>
      </c>
      <c r="G269" s="4" t="str">
        <f>CONCATENATE(Tableau2425[[#This Row],[Type de prestations]]," / ",Tableau2425[[#This Row],[Domaine d’achat]]," / ",Tableau2425[[#This Row],[Sous-domaine d’achat]])</f>
        <v>Travaux / Travaux de Génie civil / Exécution</v>
      </c>
      <c r="H269" s="2" t="s">
        <v>1371</v>
      </c>
      <c r="I269" s="2" t="s">
        <v>1390</v>
      </c>
      <c r="J269" s="2" t="s">
        <v>1373</v>
      </c>
      <c r="K269" s="2" t="s">
        <v>1395</v>
      </c>
      <c r="L269" s="2" t="s">
        <v>1396</v>
      </c>
      <c r="M269" s="2" t="s">
        <v>35</v>
      </c>
      <c r="N269" s="2" t="s">
        <v>36</v>
      </c>
      <c r="O269" s="5">
        <v>12000000</v>
      </c>
      <c r="P269" s="3" t="s">
        <v>98</v>
      </c>
      <c r="Q269" s="3" t="s">
        <v>38</v>
      </c>
      <c r="R269" s="3">
        <v>47</v>
      </c>
      <c r="S269" s="3" t="s">
        <v>89</v>
      </c>
      <c r="T269" s="4">
        <v>43895</v>
      </c>
      <c r="U269" s="4">
        <v>45355</v>
      </c>
      <c r="V269" s="4">
        <v>45534</v>
      </c>
      <c r="W269" s="2" t="s">
        <v>1397</v>
      </c>
      <c r="X269" s="24"/>
      <c r="Y269" s="28"/>
      <c r="Z269" s="31"/>
      <c r="AA269" s="57"/>
      <c r="AB269" s="4"/>
    </row>
    <row r="270" spans="1:28" ht="23.4" customHeight="1" x14ac:dyDescent="0.3">
      <c r="A270" s="2" t="s">
        <v>1398</v>
      </c>
      <c r="B270" s="2" t="s">
        <v>25</v>
      </c>
      <c r="C270" s="3" t="s">
        <v>26</v>
      </c>
      <c r="D270" s="3" t="s">
        <v>27</v>
      </c>
      <c r="E270" s="3" t="s">
        <v>1389</v>
      </c>
      <c r="F270" s="3" t="s">
        <v>29</v>
      </c>
      <c r="G270" s="4" t="str">
        <f>CONCATENATE(Tableau2425[[#This Row],[Type de prestations]]," / ",Tableau2425[[#This Row],[Domaine d’achat]]," / ",Tableau2425[[#This Row],[Sous-domaine d’achat]])</f>
        <v>Travaux / Travaux de Génie civil / Exécution</v>
      </c>
      <c r="H270" s="2" t="s">
        <v>1371</v>
      </c>
      <c r="I270" s="2" t="s">
        <v>1390</v>
      </c>
      <c r="J270" s="2" t="s">
        <v>1373</v>
      </c>
      <c r="K270" s="2" t="s">
        <v>1399</v>
      </c>
      <c r="L270" s="2" t="s">
        <v>1400</v>
      </c>
      <c r="M270" s="2" t="s">
        <v>35</v>
      </c>
      <c r="N270" s="2" t="s">
        <v>36</v>
      </c>
      <c r="O270" s="5">
        <v>8000000</v>
      </c>
      <c r="P270" s="3" t="s">
        <v>37</v>
      </c>
      <c r="Q270" s="3" t="s">
        <v>38</v>
      </c>
      <c r="R270" s="3">
        <v>47</v>
      </c>
      <c r="S270" s="3" t="s">
        <v>39</v>
      </c>
      <c r="T270" s="4">
        <v>44200</v>
      </c>
      <c r="U270" s="4">
        <v>45660</v>
      </c>
      <c r="V270" s="4">
        <v>45659</v>
      </c>
      <c r="W270" s="2" t="s">
        <v>1401</v>
      </c>
      <c r="X270" s="24"/>
      <c r="Y270" s="28"/>
      <c r="Z270" s="31"/>
      <c r="AA270" s="57"/>
      <c r="AB270" s="4"/>
    </row>
    <row r="271" spans="1:28" ht="23.4" customHeight="1" x14ac:dyDescent="0.3">
      <c r="A271" s="2" t="s">
        <v>1402</v>
      </c>
      <c r="B271" s="2" t="s">
        <v>25</v>
      </c>
      <c r="C271" s="3" t="s">
        <v>26</v>
      </c>
      <c r="D271" s="3" t="s">
        <v>27</v>
      </c>
      <c r="E271" s="3" t="s">
        <v>1389</v>
      </c>
      <c r="F271" s="3" t="s">
        <v>29</v>
      </c>
      <c r="G271" s="4" t="str">
        <f>CONCATENATE(Tableau2425[[#This Row],[Type de prestations]]," / ",Tableau2425[[#This Row],[Domaine d’achat]]," / ",Tableau2425[[#This Row],[Sous-domaine d’achat]])</f>
        <v>Travaux / Travaux de Génie civil / Exécution</v>
      </c>
      <c r="H271" s="2" t="s">
        <v>1371</v>
      </c>
      <c r="I271" s="2" t="s">
        <v>1390</v>
      </c>
      <c r="J271" s="2" t="s">
        <v>1373</v>
      </c>
      <c r="K271" s="2" t="s">
        <v>1403</v>
      </c>
      <c r="L271" s="2" t="s">
        <v>1404</v>
      </c>
      <c r="M271" s="2" t="s">
        <v>35</v>
      </c>
      <c r="N271" s="2" t="s">
        <v>1405</v>
      </c>
      <c r="O271" s="5">
        <v>16000000</v>
      </c>
      <c r="P271" s="3" t="s">
        <v>98</v>
      </c>
      <c r="Q271" s="3" t="s">
        <v>38</v>
      </c>
      <c r="R271" s="3">
        <v>23</v>
      </c>
      <c r="S271" s="3" t="s">
        <v>89</v>
      </c>
      <c r="T271" s="4">
        <v>44664</v>
      </c>
      <c r="U271" s="4">
        <v>45394</v>
      </c>
      <c r="V271" s="4">
        <v>45393</v>
      </c>
      <c r="W271" s="2" t="s">
        <v>1406</v>
      </c>
      <c r="X271" s="24"/>
      <c r="Y271" s="28"/>
      <c r="Z271" s="31"/>
      <c r="AA271" s="57"/>
      <c r="AB271" s="4"/>
    </row>
    <row r="272" spans="1:28" ht="23.4" customHeight="1" x14ac:dyDescent="0.3">
      <c r="A272" s="2" t="s">
        <v>1407</v>
      </c>
      <c r="B272" s="2" t="s">
        <v>25</v>
      </c>
      <c r="C272" s="3" t="s">
        <v>26</v>
      </c>
      <c r="D272" s="3" t="s">
        <v>27</v>
      </c>
      <c r="E272" s="3" t="s">
        <v>1408</v>
      </c>
      <c r="F272" s="3" t="s">
        <v>29</v>
      </c>
      <c r="G272" s="4" t="str">
        <f>CONCATENATE(Tableau2425[[#This Row],[Type de prestations]]," / ",Tableau2425[[#This Row],[Domaine d’achat]]," / ",Tableau2425[[#This Row],[Sous-domaine d’achat]])</f>
        <v>Travaux / Travaux de Génie civil / Exécution</v>
      </c>
      <c r="H272" s="2" t="s">
        <v>1371</v>
      </c>
      <c r="I272" s="2" t="s">
        <v>1390</v>
      </c>
      <c r="J272" s="2" t="s">
        <v>1373</v>
      </c>
      <c r="K272" s="2" t="s">
        <v>1409</v>
      </c>
      <c r="L272" s="2" t="s">
        <v>1410</v>
      </c>
      <c r="M272" s="2" t="s">
        <v>51</v>
      </c>
      <c r="N272" s="2" t="s">
        <v>36</v>
      </c>
      <c r="O272" s="5">
        <v>1776801.7</v>
      </c>
      <c r="P272" s="3" t="s">
        <v>81</v>
      </c>
      <c r="Q272" s="3" t="s">
        <v>38</v>
      </c>
      <c r="R272" s="3">
        <v>13</v>
      </c>
      <c r="S272" s="3" t="s">
        <v>89</v>
      </c>
      <c r="T272" s="4">
        <v>44896</v>
      </c>
      <c r="U272" s="4">
        <v>45322</v>
      </c>
      <c r="V272" s="4"/>
      <c r="W272" s="2" t="s">
        <v>1411</v>
      </c>
      <c r="X272" s="24"/>
      <c r="Y272" s="28"/>
      <c r="Z272" s="31"/>
      <c r="AA272" s="57"/>
      <c r="AB272" s="4"/>
    </row>
    <row r="273" spans="1:28" ht="23.4" customHeight="1" x14ac:dyDescent="0.3">
      <c r="A273" s="2" t="s">
        <v>1412</v>
      </c>
      <c r="B273" s="2" t="s">
        <v>25</v>
      </c>
      <c r="C273" s="3" t="s">
        <v>26</v>
      </c>
      <c r="D273" s="3" t="s">
        <v>27</v>
      </c>
      <c r="E273" s="3" t="s">
        <v>78</v>
      </c>
      <c r="F273" s="3" t="s">
        <v>29</v>
      </c>
      <c r="G273" s="4" t="str">
        <f>CONCATENATE(Tableau2425[[#This Row],[Type de prestations]]," / ",Tableau2425[[#This Row],[Domaine d’achat]]," / ",Tableau2425[[#This Row],[Sous-domaine d’achat]])</f>
        <v>Travaux / Travaux de Génie civil / Exécution</v>
      </c>
      <c r="H273" s="2" t="s">
        <v>1371</v>
      </c>
      <c r="I273" s="2" t="s">
        <v>1390</v>
      </c>
      <c r="J273" s="2" t="s">
        <v>1373</v>
      </c>
      <c r="K273" s="2" t="s">
        <v>1413</v>
      </c>
      <c r="L273" s="2" t="s">
        <v>1414</v>
      </c>
      <c r="M273" s="2" t="s">
        <v>35</v>
      </c>
      <c r="N273" s="2" t="s">
        <v>1415</v>
      </c>
      <c r="O273" s="5">
        <v>5600000</v>
      </c>
      <c r="P273" s="3" t="s">
        <v>37</v>
      </c>
      <c r="Q273" s="3" t="s">
        <v>38</v>
      </c>
      <c r="R273" s="3">
        <v>23</v>
      </c>
      <c r="S273" s="3" t="s">
        <v>39</v>
      </c>
      <c r="T273" s="4">
        <v>44930</v>
      </c>
      <c r="U273" s="4">
        <v>45660</v>
      </c>
      <c r="V273" s="4">
        <v>45659</v>
      </c>
      <c r="W273" s="2" t="s">
        <v>1416</v>
      </c>
      <c r="X273" s="24"/>
      <c r="Y273" s="28"/>
      <c r="Z273" s="31"/>
      <c r="AA273" s="57"/>
      <c r="AB273" s="4"/>
    </row>
    <row r="274" spans="1:28" ht="23.4" customHeight="1" x14ac:dyDescent="0.3">
      <c r="A274" s="2" t="s">
        <v>1417</v>
      </c>
      <c r="B274" s="2" t="s">
        <v>25</v>
      </c>
      <c r="C274" s="3" t="s">
        <v>26</v>
      </c>
      <c r="D274" s="3" t="s">
        <v>27</v>
      </c>
      <c r="E274" s="3" t="s">
        <v>78</v>
      </c>
      <c r="F274" s="3" t="s">
        <v>29</v>
      </c>
      <c r="G274" s="4" t="str">
        <f>CONCATENATE(Tableau2425[[#This Row],[Type de prestations]]," / ",Tableau2425[[#This Row],[Domaine d’achat]]," / ",Tableau2425[[#This Row],[Sous-domaine d’achat]])</f>
        <v>Travaux / Travaux de Génie civil / Exécution</v>
      </c>
      <c r="H274" s="2" t="s">
        <v>1371</v>
      </c>
      <c r="I274" s="2" t="s">
        <v>1390</v>
      </c>
      <c r="J274" s="2" t="s">
        <v>1373</v>
      </c>
      <c r="K274" s="2" t="s">
        <v>1418</v>
      </c>
      <c r="L274" s="2" t="s">
        <v>1414</v>
      </c>
      <c r="M274" s="2" t="s">
        <v>35</v>
      </c>
      <c r="N274" s="2" t="s">
        <v>1419</v>
      </c>
      <c r="O274" s="5">
        <v>5600000</v>
      </c>
      <c r="P274" s="3" t="s">
        <v>37</v>
      </c>
      <c r="Q274" s="3" t="s">
        <v>38</v>
      </c>
      <c r="R274" s="3">
        <v>23</v>
      </c>
      <c r="S274" s="3" t="s">
        <v>39</v>
      </c>
      <c r="T274" s="4">
        <v>44930</v>
      </c>
      <c r="U274" s="4">
        <v>45660</v>
      </c>
      <c r="V274" s="4">
        <v>45659</v>
      </c>
      <c r="W274" s="2" t="s">
        <v>1420</v>
      </c>
      <c r="X274" s="24"/>
      <c r="Y274" s="28"/>
      <c r="Z274" s="31"/>
      <c r="AA274" s="57"/>
      <c r="AB274" s="4"/>
    </row>
    <row r="275" spans="1:28" ht="23.4" customHeight="1" x14ac:dyDescent="0.3">
      <c r="A275" s="2" t="s">
        <v>1421</v>
      </c>
      <c r="B275" s="2" t="s">
        <v>25</v>
      </c>
      <c r="C275" s="3" t="s">
        <v>26</v>
      </c>
      <c r="D275" s="3" t="s">
        <v>27</v>
      </c>
      <c r="E275" s="3" t="s">
        <v>1389</v>
      </c>
      <c r="F275" s="3" t="s">
        <v>29</v>
      </c>
      <c r="G275" s="4" t="str">
        <f>CONCATENATE(Tableau2425[[#This Row],[Type de prestations]]," / ",Tableau2425[[#This Row],[Domaine d’achat]]," / ",Tableau2425[[#This Row],[Sous-domaine d’achat]])</f>
        <v>Travaux / Travaux de Génie civil / Exécution</v>
      </c>
      <c r="H275" s="2" t="s">
        <v>1371</v>
      </c>
      <c r="I275" s="2" t="s">
        <v>1390</v>
      </c>
      <c r="J275" s="2" t="s">
        <v>1373</v>
      </c>
      <c r="K275" s="2" t="s">
        <v>1422</v>
      </c>
      <c r="L275" s="2" t="s">
        <v>1423</v>
      </c>
      <c r="M275" s="2" t="s">
        <v>35</v>
      </c>
      <c r="N275" s="2" t="s">
        <v>36</v>
      </c>
      <c r="O275" s="5">
        <v>2400000</v>
      </c>
      <c r="P275" s="3" t="s">
        <v>81</v>
      </c>
      <c r="Q275" s="3" t="s">
        <v>38</v>
      </c>
      <c r="R275" s="3">
        <v>49</v>
      </c>
      <c r="S275" s="3" t="s">
        <v>89</v>
      </c>
      <c r="T275" s="4">
        <v>43787</v>
      </c>
      <c r="U275" s="4">
        <v>45293</v>
      </c>
      <c r="V275" s="4">
        <v>45292</v>
      </c>
      <c r="W275" s="2" t="s">
        <v>1424</v>
      </c>
      <c r="X275" s="24"/>
      <c r="Y275" s="28"/>
      <c r="Z275" s="31"/>
      <c r="AA275" s="57"/>
      <c r="AB275" s="4"/>
    </row>
    <row r="276" spans="1:28" ht="23.4" customHeight="1" x14ac:dyDescent="0.3">
      <c r="A276" s="2" t="s">
        <v>1425</v>
      </c>
      <c r="B276" s="2" t="s">
        <v>25</v>
      </c>
      <c r="C276" s="3" t="s">
        <v>26</v>
      </c>
      <c r="D276" s="3" t="s">
        <v>27</v>
      </c>
      <c r="E276" s="3" t="s">
        <v>1389</v>
      </c>
      <c r="F276" s="3" t="s">
        <v>29</v>
      </c>
      <c r="G276" s="4" t="str">
        <f>CONCATENATE(Tableau2425[[#This Row],[Type de prestations]]," / ",Tableau2425[[#This Row],[Domaine d’achat]]," / ",Tableau2425[[#This Row],[Sous-domaine d’achat]])</f>
        <v>Travaux / Travaux de Génie civil / Exécution</v>
      </c>
      <c r="H276" s="2" t="s">
        <v>1371</v>
      </c>
      <c r="I276" s="2" t="s">
        <v>1390</v>
      </c>
      <c r="J276" s="2" t="s">
        <v>1373</v>
      </c>
      <c r="K276" s="2" t="s">
        <v>1426</v>
      </c>
      <c r="L276" s="2" t="s">
        <v>1427</v>
      </c>
      <c r="M276" s="2" t="s">
        <v>35</v>
      </c>
      <c r="N276" s="2" t="s">
        <v>1428</v>
      </c>
      <c r="O276" s="5">
        <v>15600000</v>
      </c>
      <c r="P276" s="3" t="s">
        <v>98</v>
      </c>
      <c r="Q276" s="3" t="s">
        <v>38</v>
      </c>
      <c r="R276" s="3">
        <v>48</v>
      </c>
      <c r="S276" s="3" t="s">
        <v>89</v>
      </c>
      <c r="T276" s="4">
        <v>43852</v>
      </c>
      <c r="U276" s="4">
        <v>45314</v>
      </c>
      <c r="V276" s="4">
        <v>45313</v>
      </c>
      <c r="W276" s="2" t="s">
        <v>1429</v>
      </c>
      <c r="X276" s="24"/>
      <c r="Y276" s="28"/>
      <c r="Z276" s="31"/>
      <c r="AA276" s="57"/>
      <c r="AB276" s="4"/>
    </row>
    <row r="277" spans="1:28" ht="23.4" customHeight="1" x14ac:dyDescent="0.3">
      <c r="A277" s="2" t="s">
        <v>1430</v>
      </c>
      <c r="B277" s="2" t="s">
        <v>25</v>
      </c>
      <c r="C277" s="3" t="s">
        <v>26</v>
      </c>
      <c r="D277" s="3" t="s">
        <v>27</v>
      </c>
      <c r="E277" s="3" t="s">
        <v>1389</v>
      </c>
      <c r="F277" s="3" t="s">
        <v>29</v>
      </c>
      <c r="G277" s="4" t="str">
        <f>CONCATENATE(Tableau2425[[#This Row],[Type de prestations]]," / ",Tableau2425[[#This Row],[Domaine d’achat]]," / ",Tableau2425[[#This Row],[Sous-domaine d’achat]])</f>
        <v>Travaux / Travaux de Génie civil / Exécution</v>
      </c>
      <c r="H277" s="2" t="s">
        <v>1371</v>
      </c>
      <c r="I277" s="2" t="s">
        <v>1390</v>
      </c>
      <c r="J277" s="2" t="s">
        <v>1373</v>
      </c>
      <c r="K277" s="2" t="s">
        <v>1431</v>
      </c>
      <c r="L277" s="2" t="s">
        <v>1427</v>
      </c>
      <c r="M277" s="2" t="s">
        <v>35</v>
      </c>
      <c r="N277" s="2" t="s">
        <v>1432</v>
      </c>
      <c r="O277" s="5">
        <v>15600000</v>
      </c>
      <c r="P277" s="3" t="s">
        <v>98</v>
      </c>
      <c r="Q277" s="3" t="s">
        <v>38</v>
      </c>
      <c r="R277" s="3">
        <v>48</v>
      </c>
      <c r="S277" s="3" t="s">
        <v>89</v>
      </c>
      <c r="T277" s="4">
        <v>43851</v>
      </c>
      <c r="U277" s="4">
        <v>45313</v>
      </c>
      <c r="V277" s="4">
        <v>45310</v>
      </c>
      <c r="W277" s="2" t="s">
        <v>1433</v>
      </c>
      <c r="X277" s="24"/>
      <c r="Y277" s="28"/>
      <c r="Z277" s="31"/>
      <c r="AA277" s="57"/>
      <c r="AB277" s="4"/>
    </row>
    <row r="278" spans="1:28" ht="23.4" customHeight="1" x14ac:dyDescent="0.3">
      <c r="A278" s="2" t="s">
        <v>1434</v>
      </c>
      <c r="B278" s="2" t="s">
        <v>25</v>
      </c>
      <c r="C278" s="3" t="s">
        <v>26</v>
      </c>
      <c r="D278" s="3" t="s">
        <v>27</v>
      </c>
      <c r="E278" s="3" t="s">
        <v>1435</v>
      </c>
      <c r="F278" s="3" t="s">
        <v>29</v>
      </c>
      <c r="G278" s="4" t="str">
        <f>CONCATENATE(Tableau2425[[#This Row],[Type de prestations]]," / ",Tableau2425[[#This Row],[Domaine d’achat]]," / ",Tableau2425[[#This Row],[Sous-domaine d’achat]])</f>
        <v>Travaux / Travaux de Génie civil / Exécution</v>
      </c>
      <c r="H278" s="2" t="s">
        <v>1371</v>
      </c>
      <c r="I278" s="2" t="s">
        <v>1390</v>
      </c>
      <c r="J278" s="2" t="s">
        <v>1373</v>
      </c>
      <c r="K278" s="2" t="s">
        <v>1436</v>
      </c>
      <c r="L278" s="2" t="s">
        <v>1437</v>
      </c>
      <c r="M278" s="2" t="s">
        <v>35</v>
      </c>
      <c r="N278" s="2" t="s">
        <v>36</v>
      </c>
      <c r="O278" s="5">
        <v>4000000</v>
      </c>
      <c r="P278" s="3" t="s">
        <v>81</v>
      </c>
      <c r="Q278" s="3" t="s">
        <v>38</v>
      </c>
      <c r="R278" s="3">
        <v>48</v>
      </c>
      <c r="S278" s="3" t="s">
        <v>39</v>
      </c>
      <c r="T278" s="4">
        <v>44197</v>
      </c>
      <c r="U278" s="4">
        <v>45659</v>
      </c>
      <c r="V278" s="4">
        <v>45658</v>
      </c>
      <c r="W278" s="2" t="s">
        <v>1438</v>
      </c>
      <c r="X278" s="24"/>
      <c r="Y278" s="28"/>
      <c r="Z278" s="31"/>
      <c r="AA278" s="57"/>
      <c r="AB278" s="4"/>
    </row>
    <row r="279" spans="1:28" ht="23.4" customHeight="1" x14ac:dyDescent="0.3">
      <c r="A279" s="2" t="s">
        <v>1439</v>
      </c>
      <c r="B279" s="2" t="s">
        <v>25</v>
      </c>
      <c r="C279" s="3" t="s">
        <v>26</v>
      </c>
      <c r="D279" s="3" t="s">
        <v>27</v>
      </c>
      <c r="E279" s="3" t="s">
        <v>1389</v>
      </c>
      <c r="F279" s="3" t="s">
        <v>29</v>
      </c>
      <c r="G279" s="4" t="str">
        <f>CONCATENATE(Tableau2425[[#This Row],[Type de prestations]]," / ",Tableau2425[[#This Row],[Domaine d’achat]]," / ",Tableau2425[[#This Row],[Sous-domaine d’achat]])</f>
        <v>Travaux / Travaux de Génie civil / Exécution</v>
      </c>
      <c r="H279" s="2" t="s">
        <v>1371</v>
      </c>
      <c r="I279" s="2" t="s">
        <v>1390</v>
      </c>
      <c r="J279" s="2" t="s">
        <v>1373</v>
      </c>
      <c r="K279" s="2" t="s">
        <v>1440</v>
      </c>
      <c r="L279" s="2" t="s">
        <v>1441</v>
      </c>
      <c r="M279" s="2" t="s">
        <v>35</v>
      </c>
      <c r="N279" s="2" t="s">
        <v>36</v>
      </c>
      <c r="O279" s="5">
        <v>12000000</v>
      </c>
      <c r="P279" s="3" t="s">
        <v>98</v>
      </c>
      <c r="Q279" s="3" t="s">
        <v>38</v>
      </c>
      <c r="R279" s="3">
        <v>23</v>
      </c>
      <c r="S279" s="3" t="s">
        <v>39</v>
      </c>
      <c r="T279" s="4">
        <v>45007</v>
      </c>
      <c r="U279" s="4">
        <v>45737</v>
      </c>
      <c r="V279" s="4">
        <v>45736</v>
      </c>
      <c r="W279" s="2" t="s">
        <v>1442</v>
      </c>
      <c r="X279" s="24"/>
      <c r="Y279" s="28"/>
      <c r="Z279" s="31"/>
      <c r="AA279" s="57"/>
      <c r="AB279" s="4"/>
    </row>
    <row r="280" spans="1:28" ht="23.4" customHeight="1" x14ac:dyDescent="0.3">
      <c r="A280" s="2" t="s">
        <v>1443</v>
      </c>
      <c r="B280" s="2" t="s">
        <v>25</v>
      </c>
      <c r="C280" s="3" t="s">
        <v>26</v>
      </c>
      <c r="D280" s="3" t="s">
        <v>27</v>
      </c>
      <c r="E280" s="3" t="s">
        <v>1444</v>
      </c>
      <c r="F280" s="3" t="s">
        <v>29</v>
      </c>
      <c r="G280" s="4" t="str">
        <f>CONCATENATE(Tableau2425[[#This Row],[Type de prestations]]," / ",Tableau2425[[#This Row],[Domaine d’achat]]," / ",Tableau2425[[#This Row],[Sous-domaine d’achat]])</f>
        <v>Travaux / Travaux de Génie civil / Exécution</v>
      </c>
      <c r="H280" s="2" t="s">
        <v>1371</v>
      </c>
      <c r="I280" s="2" t="s">
        <v>1390</v>
      </c>
      <c r="J280" s="2" t="s">
        <v>1373</v>
      </c>
      <c r="K280" s="2" t="s">
        <v>1445</v>
      </c>
      <c r="L280" s="2" t="s">
        <v>1446</v>
      </c>
      <c r="M280" s="2" t="s">
        <v>35</v>
      </c>
      <c r="N280" s="2" t="s">
        <v>1447</v>
      </c>
      <c r="O280" s="5">
        <v>6600000</v>
      </c>
      <c r="P280" s="3" t="s">
        <v>37</v>
      </c>
      <c r="Q280" s="3" t="s">
        <v>38</v>
      </c>
      <c r="R280" s="3">
        <v>48</v>
      </c>
      <c r="S280" s="3" t="s">
        <v>89</v>
      </c>
      <c r="T280" s="4">
        <v>43839</v>
      </c>
      <c r="U280" s="4">
        <v>45301</v>
      </c>
      <c r="V280" s="4">
        <v>45300</v>
      </c>
      <c r="W280" s="2" t="s">
        <v>1448</v>
      </c>
      <c r="X280" s="24"/>
      <c r="Y280" s="28"/>
      <c r="Z280" s="31"/>
      <c r="AA280" s="57"/>
      <c r="AB280" s="4"/>
    </row>
    <row r="281" spans="1:28" ht="23.4" customHeight="1" x14ac:dyDescent="0.3">
      <c r="A281" s="2" t="s">
        <v>1449</v>
      </c>
      <c r="B281" s="2" t="s">
        <v>25</v>
      </c>
      <c r="C281" s="3" t="s">
        <v>26</v>
      </c>
      <c r="D281" s="3" t="s">
        <v>27</v>
      </c>
      <c r="E281" s="3" t="s">
        <v>1444</v>
      </c>
      <c r="F281" s="3" t="s">
        <v>29</v>
      </c>
      <c r="G281" s="4" t="str">
        <f>CONCATENATE(Tableau2425[[#This Row],[Type de prestations]]," / ",Tableau2425[[#This Row],[Domaine d’achat]]," / ",Tableau2425[[#This Row],[Sous-domaine d’achat]])</f>
        <v>Travaux / Travaux de Génie civil / Exécution</v>
      </c>
      <c r="H281" s="2" t="s">
        <v>1371</v>
      </c>
      <c r="I281" s="2" t="s">
        <v>1390</v>
      </c>
      <c r="J281" s="2" t="s">
        <v>1373</v>
      </c>
      <c r="K281" s="2" t="s">
        <v>1450</v>
      </c>
      <c r="L281" s="2" t="s">
        <v>1446</v>
      </c>
      <c r="M281" s="2" t="s">
        <v>35</v>
      </c>
      <c r="N281" s="2" t="s">
        <v>1451</v>
      </c>
      <c r="O281" s="5">
        <v>9000000</v>
      </c>
      <c r="P281" s="3" t="s">
        <v>37</v>
      </c>
      <c r="Q281" s="3" t="s">
        <v>38</v>
      </c>
      <c r="R281" s="3">
        <v>48</v>
      </c>
      <c r="S281" s="3" t="s">
        <v>89</v>
      </c>
      <c r="T281" s="4">
        <v>43839</v>
      </c>
      <c r="U281" s="4">
        <v>45301</v>
      </c>
      <c r="V281" s="4">
        <v>45300</v>
      </c>
      <c r="W281" s="2" t="s">
        <v>1452</v>
      </c>
      <c r="X281" s="24"/>
      <c r="Y281" s="28"/>
      <c r="Z281" s="31"/>
      <c r="AA281" s="57"/>
      <c r="AB281" s="4"/>
    </row>
    <row r="282" spans="1:28" ht="23.4" customHeight="1" x14ac:dyDescent="0.3">
      <c r="A282" s="2" t="s">
        <v>1453</v>
      </c>
      <c r="B282" s="2" t="s">
        <v>25</v>
      </c>
      <c r="C282" s="3" t="s">
        <v>26</v>
      </c>
      <c r="D282" s="3" t="s">
        <v>27</v>
      </c>
      <c r="E282" s="3" t="s">
        <v>1444</v>
      </c>
      <c r="F282" s="3" t="s">
        <v>29</v>
      </c>
      <c r="G282" s="4" t="str">
        <f>CONCATENATE(Tableau2425[[#This Row],[Type de prestations]]," / ",Tableau2425[[#This Row],[Domaine d’achat]]," / ",Tableau2425[[#This Row],[Sous-domaine d’achat]])</f>
        <v>Travaux / Travaux de Génie civil / Exécution</v>
      </c>
      <c r="H282" s="2" t="s">
        <v>1371</v>
      </c>
      <c r="I282" s="2" t="s">
        <v>1390</v>
      </c>
      <c r="J282" s="2" t="s">
        <v>1373</v>
      </c>
      <c r="K282" s="2" t="s">
        <v>1454</v>
      </c>
      <c r="L282" s="2" t="s">
        <v>1446</v>
      </c>
      <c r="M282" s="2" t="s">
        <v>35</v>
      </c>
      <c r="N282" s="2" t="s">
        <v>1455</v>
      </c>
      <c r="O282" s="5">
        <v>15000000</v>
      </c>
      <c r="P282" s="3" t="s">
        <v>98</v>
      </c>
      <c r="Q282" s="3" t="s">
        <v>38</v>
      </c>
      <c r="R282" s="3">
        <v>48</v>
      </c>
      <c r="S282" s="3" t="s">
        <v>89</v>
      </c>
      <c r="T282" s="4">
        <v>43839</v>
      </c>
      <c r="U282" s="4">
        <v>45301</v>
      </c>
      <c r="V282" s="4">
        <v>45300</v>
      </c>
      <c r="W282" s="2" t="s">
        <v>1456</v>
      </c>
      <c r="X282" s="24"/>
      <c r="Y282" s="28"/>
      <c r="Z282" s="31"/>
      <c r="AA282" s="57"/>
      <c r="AB282" s="4"/>
    </row>
    <row r="283" spans="1:28" ht="23.4" customHeight="1" x14ac:dyDescent="0.3">
      <c r="A283" s="2" t="s">
        <v>1457</v>
      </c>
      <c r="B283" s="2" t="s">
        <v>25</v>
      </c>
      <c r="C283" s="3" t="s">
        <v>26</v>
      </c>
      <c r="D283" s="3" t="s">
        <v>27</v>
      </c>
      <c r="E283" s="3" t="s">
        <v>1444</v>
      </c>
      <c r="F283" s="3" t="s">
        <v>29</v>
      </c>
      <c r="G283" s="4" t="str">
        <f>CONCATENATE(Tableau2425[[#This Row],[Type de prestations]]," / ",Tableau2425[[#This Row],[Domaine d’achat]]," / ",Tableau2425[[#This Row],[Sous-domaine d’achat]])</f>
        <v>Travaux / Travaux de Génie civil / Exécution</v>
      </c>
      <c r="H283" s="2" t="s">
        <v>1371</v>
      </c>
      <c r="I283" s="2" t="s">
        <v>1390</v>
      </c>
      <c r="J283" s="2" t="s">
        <v>1373</v>
      </c>
      <c r="K283" s="2" t="s">
        <v>1458</v>
      </c>
      <c r="L283" s="2" t="s">
        <v>1446</v>
      </c>
      <c r="M283" s="2" t="s">
        <v>35</v>
      </c>
      <c r="N283" s="2" t="s">
        <v>1459</v>
      </c>
      <c r="O283" s="5">
        <v>6600000</v>
      </c>
      <c r="P283" s="3" t="s">
        <v>37</v>
      </c>
      <c r="Q283" s="3" t="s">
        <v>38</v>
      </c>
      <c r="R283" s="3">
        <v>48</v>
      </c>
      <c r="S283" s="3" t="s">
        <v>89</v>
      </c>
      <c r="T283" s="4">
        <v>43839</v>
      </c>
      <c r="U283" s="4">
        <v>45301</v>
      </c>
      <c r="V283" s="4">
        <v>45300</v>
      </c>
      <c r="W283" s="2" t="s">
        <v>1460</v>
      </c>
      <c r="X283" s="24"/>
      <c r="Y283" s="28"/>
      <c r="Z283" s="31"/>
      <c r="AA283" s="57"/>
      <c r="AB283" s="4"/>
    </row>
    <row r="284" spans="1:28" ht="23.4" customHeight="1" x14ac:dyDescent="0.3">
      <c r="A284" s="2" t="s">
        <v>1461</v>
      </c>
      <c r="B284" s="2" t="s">
        <v>25</v>
      </c>
      <c r="C284" s="3" t="s">
        <v>26</v>
      </c>
      <c r="D284" s="3" t="s">
        <v>27</v>
      </c>
      <c r="E284" s="3" t="s">
        <v>1444</v>
      </c>
      <c r="F284" s="3" t="s">
        <v>29</v>
      </c>
      <c r="G284" s="4" t="str">
        <f>CONCATENATE(Tableau2425[[#This Row],[Type de prestations]]," / ",Tableau2425[[#This Row],[Domaine d’achat]]," / ",Tableau2425[[#This Row],[Sous-domaine d’achat]])</f>
        <v>Travaux / Travaux de Génie civil / Exécution</v>
      </c>
      <c r="H284" s="2" t="s">
        <v>1371</v>
      </c>
      <c r="I284" s="2" t="s">
        <v>1390</v>
      </c>
      <c r="J284" s="2" t="s">
        <v>1373</v>
      </c>
      <c r="K284" s="2" t="s">
        <v>1462</v>
      </c>
      <c r="L284" s="2" t="s">
        <v>1446</v>
      </c>
      <c r="M284" s="2" t="s">
        <v>35</v>
      </c>
      <c r="N284" s="2" t="s">
        <v>1463</v>
      </c>
      <c r="O284" s="5">
        <v>160000</v>
      </c>
      <c r="P284" s="3" t="s">
        <v>52</v>
      </c>
      <c r="Q284" s="3" t="s">
        <v>38</v>
      </c>
      <c r="R284" s="3">
        <v>48</v>
      </c>
      <c r="S284" s="3" t="s">
        <v>89</v>
      </c>
      <c r="T284" s="4">
        <v>43839</v>
      </c>
      <c r="U284" s="4">
        <v>45301</v>
      </c>
      <c r="V284" s="4">
        <v>45300</v>
      </c>
      <c r="W284" s="2" t="s">
        <v>1464</v>
      </c>
      <c r="X284" s="24"/>
      <c r="Y284" s="28"/>
      <c r="Z284" s="31"/>
      <c r="AA284" s="57"/>
      <c r="AB284" s="4"/>
    </row>
    <row r="285" spans="1:28" ht="23.4" customHeight="1" x14ac:dyDescent="0.3">
      <c r="A285" s="2" t="s">
        <v>1465</v>
      </c>
      <c r="B285" s="2" t="s">
        <v>25</v>
      </c>
      <c r="C285" s="3" t="s">
        <v>26</v>
      </c>
      <c r="D285" s="3" t="s">
        <v>27</v>
      </c>
      <c r="E285" s="3" t="s">
        <v>1444</v>
      </c>
      <c r="F285" s="3" t="s">
        <v>29</v>
      </c>
      <c r="G285" s="4" t="str">
        <f>CONCATENATE(Tableau2425[[#This Row],[Type de prestations]]," / ",Tableau2425[[#This Row],[Domaine d’achat]]," / ",Tableau2425[[#This Row],[Sous-domaine d’achat]])</f>
        <v>Travaux / Travaux de Génie civil / Exécution</v>
      </c>
      <c r="H285" s="2" t="s">
        <v>1371</v>
      </c>
      <c r="I285" s="2" t="s">
        <v>1390</v>
      </c>
      <c r="J285" s="2" t="s">
        <v>1373</v>
      </c>
      <c r="K285" s="2" t="s">
        <v>1466</v>
      </c>
      <c r="L285" s="2" t="s">
        <v>1446</v>
      </c>
      <c r="M285" s="2" t="s">
        <v>35</v>
      </c>
      <c r="N285" s="2" t="s">
        <v>1467</v>
      </c>
      <c r="O285" s="5">
        <v>4664000</v>
      </c>
      <c r="P285" s="3" t="s">
        <v>81</v>
      </c>
      <c r="Q285" s="3" t="s">
        <v>38</v>
      </c>
      <c r="R285" s="3">
        <v>48</v>
      </c>
      <c r="S285" s="3" t="s">
        <v>89</v>
      </c>
      <c r="T285" s="4">
        <v>43839</v>
      </c>
      <c r="U285" s="4">
        <v>45301</v>
      </c>
      <c r="V285" s="4">
        <v>45300</v>
      </c>
      <c r="W285" s="2" t="s">
        <v>1468</v>
      </c>
      <c r="X285" s="24"/>
      <c r="Y285" s="28"/>
      <c r="Z285" s="31"/>
      <c r="AA285" s="57"/>
      <c r="AB285" s="4"/>
    </row>
    <row r="286" spans="1:28" ht="23.4" customHeight="1" x14ac:dyDescent="0.3">
      <c r="A286" s="2" t="s">
        <v>1469</v>
      </c>
      <c r="B286" s="2" t="s">
        <v>25</v>
      </c>
      <c r="C286" s="3" t="s">
        <v>26</v>
      </c>
      <c r="D286" s="3" t="s">
        <v>27</v>
      </c>
      <c r="E286" s="3" t="s">
        <v>1444</v>
      </c>
      <c r="F286" s="3" t="s">
        <v>29</v>
      </c>
      <c r="G286" s="4" t="str">
        <f>CONCATENATE(Tableau2425[[#This Row],[Type de prestations]]," / ",Tableau2425[[#This Row],[Domaine d’achat]]," / ",Tableau2425[[#This Row],[Sous-domaine d’achat]])</f>
        <v>Travaux / Travaux de Génie civil / Exécution</v>
      </c>
      <c r="H286" s="2" t="s">
        <v>1371</v>
      </c>
      <c r="I286" s="2" t="s">
        <v>1390</v>
      </c>
      <c r="J286" s="2" t="s">
        <v>1373</v>
      </c>
      <c r="K286" s="2" t="s">
        <v>1470</v>
      </c>
      <c r="L286" s="2" t="s">
        <v>1446</v>
      </c>
      <c r="M286" s="2" t="s">
        <v>35</v>
      </c>
      <c r="N286" s="2" t="s">
        <v>1471</v>
      </c>
      <c r="O286" s="5">
        <v>9000000</v>
      </c>
      <c r="P286" s="3" t="s">
        <v>37</v>
      </c>
      <c r="Q286" s="3" t="s">
        <v>38</v>
      </c>
      <c r="R286" s="3">
        <v>48</v>
      </c>
      <c r="S286" s="3" t="s">
        <v>89</v>
      </c>
      <c r="T286" s="4">
        <v>43839</v>
      </c>
      <c r="U286" s="4">
        <v>45301</v>
      </c>
      <c r="V286" s="4">
        <v>45300</v>
      </c>
      <c r="W286" s="2" t="s">
        <v>1472</v>
      </c>
      <c r="X286" s="24"/>
      <c r="Y286" s="28"/>
      <c r="Z286" s="31"/>
      <c r="AA286" s="57"/>
      <c r="AB286" s="4"/>
    </row>
    <row r="287" spans="1:28" ht="23.4" customHeight="1" x14ac:dyDescent="0.3">
      <c r="A287" s="2" t="s">
        <v>1473</v>
      </c>
      <c r="B287" s="2" t="s">
        <v>25</v>
      </c>
      <c r="C287" s="3" t="s">
        <v>26</v>
      </c>
      <c r="D287" s="3" t="s">
        <v>27</v>
      </c>
      <c r="E287" s="3" t="s">
        <v>1444</v>
      </c>
      <c r="F287" s="3" t="s">
        <v>29</v>
      </c>
      <c r="G287" s="4" t="str">
        <f>CONCATENATE(Tableau2425[[#This Row],[Type de prestations]]," / ",Tableau2425[[#This Row],[Domaine d’achat]]," / ",Tableau2425[[#This Row],[Sous-domaine d’achat]])</f>
        <v>Travaux / Travaux de Génie civil / Exécution</v>
      </c>
      <c r="H287" s="2" t="s">
        <v>1371</v>
      </c>
      <c r="I287" s="2" t="s">
        <v>1390</v>
      </c>
      <c r="J287" s="2" t="s">
        <v>1373</v>
      </c>
      <c r="K287" s="2" t="s">
        <v>1474</v>
      </c>
      <c r="L287" s="2" t="s">
        <v>1446</v>
      </c>
      <c r="M287" s="2" t="s">
        <v>35</v>
      </c>
      <c r="N287" s="2" t="s">
        <v>1475</v>
      </c>
      <c r="O287" s="5">
        <v>4200000</v>
      </c>
      <c r="P287" s="3" t="s">
        <v>81</v>
      </c>
      <c r="Q287" s="3" t="s">
        <v>38</v>
      </c>
      <c r="R287" s="3">
        <v>48</v>
      </c>
      <c r="S287" s="3" t="s">
        <v>89</v>
      </c>
      <c r="T287" s="4">
        <v>43839</v>
      </c>
      <c r="U287" s="4">
        <v>45301</v>
      </c>
      <c r="V287" s="4">
        <v>45300</v>
      </c>
      <c r="W287" s="2" t="s">
        <v>1476</v>
      </c>
      <c r="X287" s="24"/>
      <c r="Y287" s="28"/>
      <c r="Z287" s="31"/>
      <c r="AA287" s="57"/>
      <c r="AB287" s="4"/>
    </row>
    <row r="288" spans="1:28" ht="23.4" customHeight="1" x14ac:dyDescent="0.3">
      <c r="A288" s="2" t="s">
        <v>1477</v>
      </c>
      <c r="B288" s="2" t="s">
        <v>25</v>
      </c>
      <c r="C288" s="3" t="s">
        <v>26</v>
      </c>
      <c r="D288" s="3" t="s">
        <v>27</v>
      </c>
      <c r="E288" s="3" t="s">
        <v>1444</v>
      </c>
      <c r="F288" s="3" t="s">
        <v>29</v>
      </c>
      <c r="G288" s="4" t="str">
        <f>CONCATENATE(Tableau2425[[#This Row],[Type de prestations]]," / ",Tableau2425[[#This Row],[Domaine d’achat]]," / ",Tableau2425[[#This Row],[Sous-domaine d’achat]])</f>
        <v>Travaux / Travaux de Génie civil / Exécution</v>
      </c>
      <c r="H288" s="2" t="s">
        <v>1371</v>
      </c>
      <c r="I288" s="2" t="s">
        <v>1390</v>
      </c>
      <c r="J288" s="2" t="s">
        <v>1373</v>
      </c>
      <c r="K288" s="2" t="s">
        <v>1478</v>
      </c>
      <c r="L288" s="2" t="s">
        <v>1446</v>
      </c>
      <c r="M288" s="2" t="s">
        <v>35</v>
      </c>
      <c r="N288" s="2" t="s">
        <v>1479</v>
      </c>
      <c r="O288" s="5">
        <v>6600000</v>
      </c>
      <c r="P288" s="3" t="s">
        <v>37</v>
      </c>
      <c r="Q288" s="3" t="s">
        <v>38</v>
      </c>
      <c r="R288" s="3">
        <v>48</v>
      </c>
      <c r="S288" s="3" t="s">
        <v>89</v>
      </c>
      <c r="T288" s="4">
        <v>43839</v>
      </c>
      <c r="U288" s="4">
        <v>45301</v>
      </c>
      <c r="V288" s="4">
        <v>45300</v>
      </c>
      <c r="W288" s="2" t="s">
        <v>1480</v>
      </c>
      <c r="X288" s="24"/>
      <c r="Y288" s="28"/>
      <c r="Z288" s="31"/>
      <c r="AA288" s="57"/>
      <c r="AB288" s="4"/>
    </row>
    <row r="289" spans="1:28" ht="23.4" customHeight="1" x14ac:dyDescent="0.3">
      <c r="A289" s="2" t="s">
        <v>1481</v>
      </c>
      <c r="B289" s="2" t="s">
        <v>25</v>
      </c>
      <c r="C289" s="3" t="s">
        <v>26</v>
      </c>
      <c r="D289" s="3" t="s">
        <v>27</v>
      </c>
      <c r="E289" s="3" t="s">
        <v>1444</v>
      </c>
      <c r="F289" s="3" t="s">
        <v>29</v>
      </c>
      <c r="G289" s="4" t="str">
        <f>CONCATENATE(Tableau2425[[#This Row],[Type de prestations]]," / ",Tableau2425[[#This Row],[Domaine d’achat]]," / ",Tableau2425[[#This Row],[Sous-domaine d’achat]])</f>
        <v>Travaux / Travaux de Génie civil / Exécution</v>
      </c>
      <c r="H289" s="2" t="s">
        <v>1371</v>
      </c>
      <c r="I289" s="2" t="s">
        <v>1390</v>
      </c>
      <c r="J289" s="2" t="s">
        <v>1373</v>
      </c>
      <c r="K289" s="2" t="s">
        <v>1482</v>
      </c>
      <c r="L289" s="2" t="s">
        <v>1446</v>
      </c>
      <c r="M289" s="2" t="s">
        <v>35</v>
      </c>
      <c r="N289" s="2" t="s">
        <v>1483</v>
      </c>
      <c r="O289" s="5">
        <v>4200000</v>
      </c>
      <c r="P289" s="3" t="s">
        <v>81</v>
      </c>
      <c r="Q289" s="3" t="s">
        <v>38</v>
      </c>
      <c r="R289" s="3">
        <v>48</v>
      </c>
      <c r="S289" s="3" t="s">
        <v>89</v>
      </c>
      <c r="T289" s="4">
        <v>43839</v>
      </c>
      <c r="U289" s="4">
        <v>45301</v>
      </c>
      <c r="V289" s="4">
        <v>45300</v>
      </c>
      <c r="W289" s="2" t="s">
        <v>1484</v>
      </c>
      <c r="X289" s="24"/>
      <c r="Y289" s="28"/>
      <c r="Z289" s="31"/>
      <c r="AA289" s="57"/>
      <c r="AB289" s="4"/>
    </row>
    <row r="290" spans="1:28" ht="23.4" customHeight="1" x14ac:dyDescent="0.3">
      <c r="A290" s="2" t="s">
        <v>1485</v>
      </c>
      <c r="B290" s="2" t="s">
        <v>25</v>
      </c>
      <c r="C290" s="3" t="s">
        <v>26</v>
      </c>
      <c r="D290" s="3" t="s">
        <v>27</v>
      </c>
      <c r="E290" s="3" t="s">
        <v>1444</v>
      </c>
      <c r="F290" s="3" t="s">
        <v>29</v>
      </c>
      <c r="G290" s="4" t="str">
        <f>CONCATENATE(Tableau2425[[#This Row],[Type de prestations]]," / ",Tableau2425[[#This Row],[Domaine d’achat]]," / ",Tableau2425[[#This Row],[Sous-domaine d’achat]])</f>
        <v>Travaux / Travaux de Génie civil / Exécution</v>
      </c>
      <c r="H290" s="2" t="s">
        <v>1371</v>
      </c>
      <c r="I290" s="2" t="s">
        <v>1390</v>
      </c>
      <c r="J290" s="2" t="s">
        <v>1373</v>
      </c>
      <c r="K290" s="2" t="s">
        <v>1486</v>
      </c>
      <c r="L290" s="2" t="s">
        <v>1446</v>
      </c>
      <c r="M290" s="2" t="s">
        <v>35</v>
      </c>
      <c r="N290" s="2" t="s">
        <v>1487</v>
      </c>
      <c r="O290" s="5">
        <v>6600000</v>
      </c>
      <c r="P290" s="3" t="s">
        <v>37</v>
      </c>
      <c r="Q290" s="3" t="s">
        <v>38</v>
      </c>
      <c r="R290" s="3">
        <v>48</v>
      </c>
      <c r="S290" s="3" t="s">
        <v>89</v>
      </c>
      <c r="T290" s="4">
        <v>43839</v>
      </c>
      <c r="U290" s="4">
        <v>45301</v>
      </c>
      <c r="V290" s="4">
        <v>45603</v>
      </c>
      <c r="W290" s="2" t="s">
        <v>1488</v>
      </c>
      <c r="X290" s="24"/>
      <c r="Y290" s="28"/>
      <c r="Z290" s="31"/>
      <c r="AA290" s="57"/>
      <c r="AB290" s="4"/>
    </row>
    <row r="291" spans="1:28" ht="23.4" customHeight="1" x14ac:dyDescent="0.3">
      <c r="A291" s="2" t="s">
        <v>1489</v>
      </c>
      <c r="B291" s="2" t="s">
        <v>25</v>
      </c>
      <c r="C291" s="3" t="s">
        <v>26</v>
      </c>
      <c r="D291" s="3" t="s">
        <v>27</v>
      </c>
      <c r="E291" s="3" t="s">
        <v>1444</v>
      </c>
      <c r="F291" s="3" t="s">
        <v>29</v>
      </c>
      <c r="G291" s="4" t="str">
        <f>CONCATENATE(Tableau2425[[#This Row],[Type de prestations]]," / ",Tableau2425[[#This Row],[Domaine d’achat]]," / ",Tableau2425[[#This Row],[Sous-domaine d’achat]])</f>
        <v>Travaux / Travaux de Génie civil / Exécution</v>
      </c>
      <c r="H291" s="2" t="s">
        <v>1371</v>
      </c>
      <c r="I291" s="2" t="s">
        <v>1390</v>
      </c>
      <c r="J291" s="2" t="s">
        <v>1373</v>
      </c>
      <c r="K291" s="2" t="s">
        <v>1490</v>
      </c>
      <c r="L291" s="2" t="s">
        <v>1446</v>
      </c>
      <c r="M291" s="2" t="s">
        <v>35</v>
      </c>
      <c r="N291" s="2" t="s">
        <v>1491</v>
      </c>
      <c r="O291" s="5">
        <v>7800000</v>
      </c>
      <c r="P291" s="3" t="s">
        <v>37</v>
      </c>
      <c r="Q291" s="3" t="s">
        <v>38</v>
      </c>
      <c r="R291" s="3">
        <v>48</v>
      </c>
      <c r="S291" s="3" t="s">
        <v>89</v>
      </c>
      <c r="T291" s="4">
        <v>43839</v>
      </c>
      <c r="U291" s="4">
        <v>45301</v>
      </c>
      <c r="V291" s="4">
        <v>45300</v>
      </c>
      <c r="W291" s="2" t="s">
        <v>1492</v>
      </c>
      <c r="X291" s="24"/>
      <c r="Y291" s="28"/>
      <c r="Z291" s="31"/>
      <c r="AA291" s="57"/>
      <c r="AB291" s="4"/>
    </row>
    <row r="292" spans="1:28" ht="23.4" customHeight="1" x14ac:dyDescent="0.3">
      <c r="A292" s="2" t="s">
        <v>1493</v>
      </c>
      <c r="B292" s="2" t="s">
        <v>25</v>
      </c>
      <c r="C292" s="3" t="s">
        <v>26</v>
      </c>
      <c r="D292" s="3" t="s">
        <v>27</v>
      </c>
      <c r="E292" s="3" t="s">
        <v>1444</v>
      </c>
      <c r="F292" s="3" t="s">
        <v>29</v>
      </c>
      <c r="G292" s="4" t="str">
        <f>CONCATENATE(Tableau2425[[#This Row],[Type de prestations]]," / ",Tableau2425[[#This Row],[Domaine d’achat]]," / ",Tableau2425[[#This Row],[Sous-domaine d’achat]])</f>
        <v>Travaux / Travaux de Génie civil / Exécution</v>
      </c>
      <c r="H292" s="2" t="s">
        <v>1371</v>
      </c>
      <c r="I292" s="2" t="s">
        <v>1390</v>
      </c>
      <c r="J292" s="2" t="s">
        <v>1373</v>
      </c>
      <c r="K292" s="2" t="s">
        <v>1494</v>
      </c>
      <c r="L292" s="2" t="s">
        <v>1446</v>
      </c>
      <c r="M292" s="2" t="s">
        <v>35</v>
      </c>
      <c r="N292" s="2" t="s">
        <v>1495</v>
      </c>
      <c r="O292" s="5">
        <v>9000000</v>
      </c>
      <c r="P292" s="3" t="s">
        <v>37</v>
      </c>
      <c r="Q292" s="3" t="s">
        <v>38</v>
      </c>
      <c r="R292" s="3">
        <v>48</v>
      </c>
      <c r="S292" s="3" t="s">
        <v>89</v>
      </c>
      <c r="T292" s="4">
        <v>43839</v>
      </c>
      <c r="U292" s="4">
        <v>45301</v>
      </c>
      <c r="V292" s="4">
        <v>45300</v>
      </c>
      <c r="W292" s="2" t="s">
        <v>1496</v>
      </c>
      <c r="X292" s="24"/>
      <c r="Y292" s="28"/>
      <c r="Z292" s="31"/>
      <c r="AA292" s="57"/>
      <c r="AB292" s="4"/>
    </row>
    <row r="293" spans="1:28" ht="23.4" customHeight="1" x14ac:dyDescent="0.3">
      <c r="A293" s="2" t="s">
        <v>1497</v>
      </c>
      <c r="B293" s="2" t="s">
        <v>25</v>
      </c>
      <c r="C293" s="3" t="s">
        <v>26</v>
      </c>
      <c r="D293" s="3" t="s">
        <v>27</v>
      </c>
      <c r="E293" s="3" t="s">
        <v>1444</v>
      </c>
      <c r="F293" s="3" t="s">
        <v>29</v>
      </c>
      <c r="G293" s="4" t="str">
        <f>CONCATENATE(Tableau2425[[#This Row],[Type de prestations]]," / ",Tableau2425[[#This Row],[Domaine d’achat]]," / ",Tableau2425[[#This Row],[Sous-domaine d’achat]])</f>
        <v>Travaux / Travaux de Génie civil / Exécution</v>
      </c>
      <c r="H293" s="2" t="s">
        <v>1371</v>
      </c>
      <c r="I293" s="2" t="s">
        <v>1390</v>
      </c>
      <c r="J293" s="2" t="s">
        <v>1373</v>
      </c>
      <c r="K293" s="2" t="s">
        <v>1498</v>
      </c>
      <c r="L293" s="2" t="s">
        <v>1446</v>
      </c>
      <c r="M293" s="2" t="s">
        <v>35</v>
      </c>
      <c r="N293" s="2" t="s">
        <v>1499</v>
      </c>
      <c r="O293" s="5">
        <v>6000000</v>
      </c>
      <c r="P293" s="3" t="s">
        <v>37</v>
      </c>
      <c r="Q293" s="3" t="s">
        <v>38</v>
      </c>
      <c r="R293" s="3">
        <v>48</v>
      </c>
      <c r="S293" s="3" t="s">
        <v>89</v>
      </c>
      <c r="T293" s="4">
        <v>43839</v>
      </c>
      <c r="U293" s="4">
        <v>45301</v>
      </c>
      <c r="V293" s="4">
        <v>45300</v>
      </c>
      <c r="W293" s="2" t="s">
        <v>1500</v>
      </c>
      <c r="X293" s="24"/>
      <c r="Y293" s="28"/>
      <c r="Z293" s="31"/>
      <c r="AA293" s="57"/>
      <c r="AB293" s="4"/>
    </row>
    <row r="294" spans="1:28" ht="23.4" customHeight="1" x14ac:dyDescent="0.3">
      <c r="A294" s="2" t="s">
        <v>1501</v>
      </c>
      <c r="B294" s="2" t="s">
        <v>25</v>
      </c>
      <c r="C294" s="3" t="s">
        <v>26</v>
      </c>
      <c r="D294" s="3" t="s">
        <v>27</v>
      </c>
      <c r="E294" s="3" t="s">
        <v>1444</v>
      </c>
      <c r="F294" s="3" t="s">
        <v>29</v>
      </c>
      <c r="G294" s="4" t="str">
        <f>CONCATENATE(Tableau2425[[#This Row],[Type de prestations]]," / ",Tableau2425[[#This Row],[Domaine d’achat]]," / ",Tableau2425[[#This Row],[Sous-domaine d’achat]])</f>
        <v>Travaux / Travaux de Génie civil / Exécution</v>
      </c>
      <c r="H294" s="2" t="s">
        <v>1371</v>
      </c>
      <c r="I294" s="2" t="s">
        <v>1390</v>
      </c>
      <c r="J294" s="2" t="s">
        <v>1373</v>
      </c>
      <c r="K294" s="2" t="s">
        <v>1502</v>
      </c>
      <c r="L294" s="2" t="s">
        <v>1446</v>
      </c>
      <c r="M294" s="2" t="s">
        <v>35</v>
      </c>
      <c r="N294" s="2" t="s">
        <v>1503</v>
      </c>
      <c r="O294" s="5">
        <v>6000000</v>
      </c>
      <c r="P294" s="3" t="s">
        <v>37</v>
      </c>
      <c r="Q294" s="3" t="s">
        <v>38</v>
      </c>
      <c r="R294" s="3">
        <v>48</v>
      </c>
      <c r="S294" s="3" t="s">
        <v>89</v>
      </c>
      <c r="T294" s="4">
        <v>43839</v>
      </c>
      <c r="U294" s="4">
        <v>45301</v>
      </c>
      <c r="V294" s="4">
        <v>45300</v>
      </c>
      <c r="W294" s="2" t="s">
        <v>1504</v>
      </c>
      <c r="X294" s="24"/>
      <c r="Y294" s="28"/>
      <c r="Z294" s="31"/>
      <c r="AA294" s="57"/>
      <c r="AB294" s="4"/>
    </row>
    <row r="295" spans="1:28" ht="23.4" customHeight="1" x14ac:dyDescent="0.3">
      <c r="A295" s="2" t="s">
        <v>1505</v>
      </c>
      <c r="B295" s="2" t="s">
        <v>25</v>
      </c>
      <c r="C295" s="3" t="s">
        <v>26</v>
      </c>
      <c r="D295" s="3" t="s">
        <v>27</v>
      </c>
      <c r="E295" s="3" t="s">
        <v>1444</v>
      </c>
      <c r="F295" s="3" t="s">
        <v>29</v>
      </c>
      <c r="G295" s="4" t="str">
        <f>CONCATENATE(Tableau2425[[#This Row],[Type de prestations]]," / ",Tableau2425[[#This Row],[Domaine d’achat]]," / ",Tableau2425[[#This Row],[Sous-domaine d’achat]])</f>
        <v>Travaux / Travaux de Génie civil / Exécution</v>
      </c>
      <c r="H295" s="2" t="s">
        <v>1371</v>
      </c>
      <c r="I295" s="2" t="s">
        <v>1390</v>
      </c>
      <c r="J295" s="2" t="s">
        <v>1373</v>
      </c>
      <c r="K295" s="2" t="s">
        <v>1506</v>
      </c>
      <c r="L295" s="2" t="s">
        <v>1446</v>
      </c>
      <c r="M295" s="2" t="s">
        <v>35</v>
      </c>
      <c r="N295" s="2" t="s">
        <v>1507</v>
      </c>
      <c r="O295" s="5">
        <v>7800000</v>
      </c>
      <c r="P295" s="3" t="s">
        <v>37</v>
      </c>
      <c r="Q295" s="3" t="s">
        <v>38</v>
      </c>
      <c r="R295" s="3">
        <v>48</v>
      </c>
      <c r="S295" s="3" t="s">
        <v>89</v>
      </c>
      <c r="T295" s="4">
        <v>43839</v>
      </c>
      <c r="U295" s="4">
        <v>45301</v>
      </c>
      <c r="V295" s="4">
        <v>45300</v>
      </c>
      <c r="W295" s="2" t="s">
        <v>1508</v>
      </c>
      <c r="X295" s="24"/>
      <c r="Y295" s="28"/>
      <c r="Z295" s="31"/>
      <c r="AA295" s="57"/>
      <c r="AB295" s="4"/>
    </row>
    <row r="296" spans="1:28" ht="23.4" customHeight="1" x14ac:dyDescent="0.3">
      <c r="A296" s="2" t="s">
        <v>1509</v>
      </c>
      <c r="B296" s="2" t="s">
        <v>25</v>
      </c>
      <c r="C296" s="3" t="s">
        <v>26</v>
      </c>
      <c r="D296" s="3" t="s">
        <v>27</v>
      </c>
      <c r="E296" s="3" t="s">
        <v>1444</v>
      </c>
      <c r="F296" s="3" t="s">
        <v>29</v>
      </c>
      <c r="G296" s="4" t="str">
        <f>CONCATENATE(Tableau2425[[#This Row],[Type de prestations]]," / ",Tableau2425[[#This Row],[Domaine d’achat]]," / ",Tableau2425[[#This Row],[Sous-domaine d’achat]])</f>
        <v>Travaux / Travaux de Génie civil / Exécution</v>
      </c>
      <c r="H296" s="2" t="s">
        <v>1371</v>
      </c>
      <c r="I296" s="2" t="s">
        <v>1390</v>
      </c>
      <c r="J296" s="2" t="s">
        <v>1373</v>
      </c>
      <c r="K296" s="2" t="s">
        <v>1510</v>
      </c>
      <c r="L296" s="2" t="s">
        <v>1446</v>
      </c>
      <c r="M296" s="2" t="s">
        <v>35</v>
      </c>
      <c r="N296" s="2" t="s">
        <v>1511</v>
      </c>
      <c r="O296" s="5">
        <v>7800000</v>
      </c>
      <c r="P296" s="3" t="s">
        <v>37</v>
      </c>
      <c r="Q296" s="3" t="s">
        <v>38</v>
      </c>
      <c r="R296" s="3">
        <v>48</v>
      </c>
      <c r="S296" s="3" t="s">
        <v>89</v>
      </c>
      <c r="T296" s="4">
        <v>43839</v>
      </c>
      <c r="U296" s="4">
        <v>45301</v>
      </c>
      <c r="V296" s="4">
        <v>45300</v>
      </c>
      <c r="W296" s="2" t="s">
        <v>1512</v>
      </c>
      <c r="X296" s="24"/>
      <c r="Y296" s="28"/>
      <c r="Z296" s="31"/>
      <c r="AA296" s="57"/>
      <c r="AB296" s="4"/>
    </row>
    <row r="297" spans="1:28" ht="23.4" customHeight="1" x14ac:dyDescent="0.3">
      <c r="A297" s="2" t="s">
        <v>1513</v>
      </c>
      <c r="B297" s="2" t="s">
        <v>25</v>
      </c>
      <c r="C297" s="3" t="s">
        <v>26</v>
      </c>
      <c r="D297" s="3" t="s">
        <v>27</v>
      </c>
      <c r="E297" s="3" t="s">
        <v>1444</v>
      </c>
      <c r="F297" s="3" t="s">
        <v>29</v>
      </c>
      <c r="G297" s="4" t="str">
        <f>CONCATENATE(Tableau2425[[#This Row],[Type de prestations]]," / ",Tableau2425[[#This Row],[Domaine d’achat]]," / ",Tableau2425[[#This Row],[Sous-domaine d’achat]])</f>
        <v>Travaux / Travaux de Génie civil / Exécution</v>
      </c>
      <c r="H297" s="2" t="s">
        <v>1371</v>
      </c>
      <c r="I297" s="2" t="s">
        <v>1390</v>
      </c>
      <c r="J297" s="2" t="s">
        <v>1373</v>
      </c>
      <c r="K297" s="2" t="s">
        <v>1514</v>
      </c>
      <c r="L297" s="2" t="s">
        <v>1446</v>
      </c>
      <c r="M297" s="2" t="s">
        <v>35</v>
      </c>
      <c r="N297" s="2" t="s">
        <v>1515</v>
      </c>
      <c r="O297" s="5">
        <v>6600000</v>
      </c>
      <c r="P297" s="3" t="s">
        <v>37</v>
      </c>
      <c r="Q297" s="3" t="s">
        <v>38</v>
      </c>
      <c r="R297" s="3">
        <v>48</v>
      </c>
      <c r="S297" s="3" t="s">
        <v>89</v>
      </c>
      <c r="T297" s="4">
        <v>43839</v>
      </c>
      <c r="U297" s="4">
        <v>45301</v>
      </c>
      <c r="V297" s="4">
        <v>45300</v>
      </c>
      <c r="W297" s="2" t="s">
        <v>1516</v>
      </c>
      <c r="X297" s="24"/>
      <c r="Y297" s="28"/>
      <c r="Z297" s="31"/>
      <c r="AA297" s="57"/>
      <c r="AB297" s="4"/>
    </row>
    <row r="298" spans="1:28" ht="23.4" customHeight="1" x14ac:dyDescent="0.3">
      <c r="A298" s="2" t="s">
        <v>1517</v>
      </c>
      <c r="B298" s="2" t="s">
        <v>25</v>
      </c>
      <c r="C298" s="3" t="s">
        <v>26</v>
      </c>
      <c r="D298" s="3" t="s">
        <v>27</v>
      </c>
      <c r="E298" s="3" t="s">
        <v>1389</v>
      </c>
      <c r="F298" s="3" t="s">
        <v>29</v>
      </c>
      <c r="G298" s="4" t="str">
        <f>CONCATENATE(Tableau2425[[#This Row],[Type de prestations]]," / ",Tableau2425[[#This Row],[Domaine d’achat]]," / ",Tableau2425[[#This Row],[Sous-domaine d’achat]])</f>
        <v>Travaux / Travaux de Génie civil / Exécution</v>
      </c>
      <c r="H298" s="2" t="s">
        <v>1371</v>
      </c>
      <c r="I298" s="2" t="s">
        <v>1390</v>
      </c>
      <c r="J298" s="2" t="s">
        <v>1373</v>
      </c>
      <c r="K298" s="2" t="s">
        <v>1518</v>
      </c>
      <c r="L298" s="2" t="s">
        <v>1519</v>
      </c>
      <c r="M298" s="2" t="s">
        <v>35</v>
      </c>
      <c r="N298" s="2" t="s">
        <v>36</v>
      </c>
      <c r="O298" s="5">
        <v>3200000</v>
      </c>
      <c r="P298" s="3" t="s">
        <v>81</v>
      </c>
      <c r="Q298" s="3" t="s">
        <v>38</v>
      </c>
      <c r="R298" s="3">
        <v>23</v>
      </c>
      <c r="S298" s="3" t="s">
        <v>39</v>
      </c>
      <c r="T298" s="4">
        <v>44942</v>
      </c>
      <c r="U298" s="4">
        <v>45672</v>
      </c>
      <c r="V298" s="4">
        <v>45671</v>
      </c>
      <c r="W298" s="2" t="s">
        <v>1520</v>
      </c>
      <c r="X298" s="24"/>
      <c r="Y298" s="28"/>
      <c r="Z298" s="31"/>
      <c r="AA298" s="57"/>
      <c r="AB298" s="37"/>
    </row>
    <row r="299" spans="1:28" ht="23.4" customHeight="1" x14ac:dyDescent="0.3">
      <c r="A299" s="2" t="s">
        <v>1521</v>
      </c>
      <c r="B299" s="2" t="s">
        <v>25</v>
      </c>
      <c r="C299" s="3" t="s">
        <v>26</v>
      </c>
      <c r="D299" s="3" t="s">
        <v>27</v>
      </c>
      <c r="E299" s="3" t="s">
        <v>1444</v>
      </c>
      <c r="F299" s="3" t="s">
        <v>29</v>
      </c>
      <c r="G299" s="4" t="str">
        <f>CONCATENATE(Tableau2425[[#This Row],[Type de prestations]]," / ",Tableau2425[[#This Row],[Domaine d’achat]]," / ",Tableau2425[[#This Row],[Sous-domaine d’achat]])</f>
        <v>Travaux / Travaux de Génie civil / Exécution</v>
      </c>
      <c r="H299" s="2" t="s">
        <v>1371</v>
      </c>
      <c r="I299" s="2" t="s">
        <v>1390</v>
      </c>
      <c r="J299" s="2" t="s">
        <v>1373</v>
      </c>
      <c r="K299" s="2" t="s">
        <v>1522</v>
      </c>
      <c r="L299" s="2" t="s">
        <v>1523</v>
      </c>
      <c r="M299" s="2" t="s">
        <v>35</v>
      </c>
      <c r="N299" s="2" t="s">
        <v>1524</v>
      </c>
      <c r="O299" s="5">
        <v>3200000</v>
      </c>
      <c r="P299" s="3" t="s">
        <v>81</v>
      </c>
      <c r="Q299" s="3" t="s">
        <v>38</v>
      </c>
      <c r="R299" s="3">
        <v>23</v>
      </c>
      <c r="S299" s="3" t="s">
        <v>39</v>
      </c>
      <c r="T299" s="4">
        <v>45007</v>
      </c>
      <c r="U299" s="4">
        <v>45737</v>
      </c>
      <c r="V299" s="4">
        <v>45736</v>
      </c>
      <c r="W299" s="2" t="s">
        <v>1525</v>
      </c>
      <c r="X299" s="24"/>
      <c r="Y299" s="28"/>
      <c r="Z299" s="31"/>
      <c r="AA299" s="57"/>
      <c r="AB299" s="37"/>
    </row>
    <row r="300" spans="1:28" ht="23.4" customHeight="1" x14ac:dyDescent="0.3">
      <c r="A300" s="2" t="s">
        <v>1526</v>
      </c>
      <c r="B300" s="2" t="s">
        <v>25</v>
      </c>
      <c r="C300" s="3" t="s">
        <v>26</v>
      </c>
      <c r="D300" s="3" t="s">
        <v>27</v>
      </c>
      <c r="E300" s="3" t="s">
        <v>1444</v>
      </c>
      <c r="F300" s="3" t="s">
        <v>29</v>
      </c>
      <c r="G300" s="4" t="str">
        <f>CONCATENATE(Tableau2425[[#This Row],[Type de prestations]]," / ",Tableau2425[[#This Row],[Domaine d’achat]]," / ",Tableau2425[[#This Row],[Sous-domaine d’achat]])</f>
        <v>Travaux / Travaux de Génie civil / Exécution</v>
      </c>
      <c r="H300" s="2" t="s">
        <v>1371</v>
      </c>
      <c r="I300" s="2" t="s">
        <v>1390</v>
      </c>
      <c r="J300" s="2" t="s">
        <v>1373</v>
      </c>
      <c r="K300" s="2" t="s">
        <v>1527</v>
      </c>
      <c r="L300" s="2" t="s">
        <v>1523</v>
      </c>
      <c r="M300" s="2" t="s">
        <v>35</v>
      </c>
      <c r="N300" s="2" t="s">
        <v>1528</v>
      </c>
      <c r="O300" s="5">
        <v>3600000</v>
      </c>
      <c r="P300" s="3" t="s">
        <v>81</v>
      </c>
      <c r="Q300" s="3" t="s">
        <v>38</v>
      </c>
      <c r="R300" s="3">
        <v>23</v>
      </c>
      <c r="S300" s="3" t="s">
        <v>39</v>
      </c>
      <c r="T300" s="4">
        <v>45007</v>
      </c>
      <c r="U300" s="4">
        <v>45737</v>
      </c>
      <c r="V300" s="4">
        <v>45736</v>
      </c>
      <c r="W300" s="2" t="s">
        <v>1529</v>
      </c>
      <c r="X300" s="24"/>
      <c r="Y300" s="28"/>
      <c r="Z300" s="31"/>
      <c r="AA300" s="57"/>
      <c r="AB300" s="37"/>
    </row>
    <row r="301" spans="1:28" ht="23.4" customHeight="1" x14ac:dyDescent="0.3">
      <c r="A301" s="2" t="s">
        <v>1530</v>
      </c>
      <c r="B301" s="2" t="s">
        <v>117</v>
      </c>
      <c r="C301" s="3" t="s">
        <v>118</v>
      </c>
      <c r="D301" s="3" t="s">
        <v>119</v>
      </c>
      <c r="E301" s="3" t="s">
        <v>1531</v>
      </c>
      <c r="F301" s="3" t="s">
        <v>278</v>
      </c>
      <c r="G301" s="4" t="str">
        <f>CONCATENATE(Tableau2425[[#This Row],[Type de prestations]]," / ",Tableau2425[[#This Row],[Domaine d’achat]]," / ",Tableau2425[[#This Row],[Sous-domaine d’achat]])</f>
        <v>Travaux / Travaux de Génie civil / Exécution</v>
      </c>
      <c r="H301" s="2" t="s">
        <v>1371</v>
      </c>
      <c r="I301" s="2" t="s">
        <v>1390</v>
      </c>
      <c r="J301" s="2" t="s">
        <v>1373</v>
      </c>
      <c r="K301" s="2" t="s">
        <v>1532</v>
      </c>
      <c r="L301" s="2" t="s">
        <v>1533</v>
      </c>
      <c r="M301" s="2" t="s">
        <v>35</v>
      </c>
      <c r="N301" s="2" t="s">
        <v>1534</v>
      </c>
      <c r="O301" s="5">
        <v>1200000</v>
      </c>
      <c r="P301" s="3" t="s">
        <v>81</v>
      </c>
      <c r="Q301" s="3" t="s">
        <v>38</v>
      </c>
      <c r="R301" s="3">
        <v>48</v>
      </c>
      <c r="S301" s="3" t="s">
        <v>39</v>
      </c>
      <c r="T301" s="4">
        <v>44232</v>
      </c>
      <c r="U301" s="4">
        <v>45694</v>
      </c>
      <c r="V301" s="4">
        <v>45693</v>
      </c>
      <c r="W301" s="2" t="s">
        <v>1535</v>
      </c>
      <c r="X301" s="24"/>
      <c r="Y301" s="28"/>
      <c r="Z301" s="31"/>
      <c r="AA301" s="57"/>
      <c r="AB301" s="37"/>
    </row>
    <row r="302" spans="1:28" ht="23.4" customHeight="1" x14ac:dyDescent="0.3">
      <c r="A302" s="2" t="s">
        <v>1536</v>
      </c>
      <c r="B302" s="2" t="s">
        <v>117</v>
      </c>
      <c r="C302" s="3" t="s">
        <v>118</v>
      </c>
      <c r="D302" s="3" t="s">
        <v>119</v>
      </c>
      <c r="E302" s="3" t="s">
        <v>1531</v>
      </c>
      <c r="F302" s="3" t="s">
        <v>278</v>
      </c>
      <c r="G302" s="4" t="str">
        <f>CONCATENATE(Tableau2425[[#This Row],[Type de prestations]]," / ",Tableau2425[[#This Row],[Domaine d’achat]]," / ",Tableau2425[[#This Row],[Sous-domaine d’achat]])</f>
        <v>Travaux / Travaux de Génie civil / Exécution</v>
      </c>
      <c r="H302" s="2" t="s">
        <v>1371</v>
      </c>
      <c r="I302" s="2" t="s">
        <v>1390</v>
      </c>
      <c r="J302" s="2" t="s">
        <v>1373</v>
      </c>
      <c r="K302" s="2" t="s">
        <v>1537</v>
      </c>
      <c r="L302" s="2" t="s">
        <v>1533</v>
      </c>
      <c r="M302" s="2" t="s">
        <v>35</v>
      </c>
      <c r="N302" s="2" t="s">
        <v>1538</v>
      </c>
      <c r="O302" s="5">
        <v>500000</v>
      </c>
      <c r="P302" s="3" t="s">
        <v>104</v>
      </c>
      <c r="Q302" s="3" t="s">
        <v>38</v>
      </c>
      <c r="R302" s="3">
        <v>48</v>
      </c>
      <c r="S302" s="3" t="s">
        <v>39</v>
      </c>
      <c r="T302" s="4">
        <v>44232</v>
      </c>
      <c r="U302" s="4">
        <v>45694</v>
      </c>
      <c r="V302" s="4">
        <v>45693</v>
      </c>
      <c r="W302" s="2" t="s">
        <v>1539</v>
      </c>
      <c r="X302" s="24"/>
      <c r="Y302" s="28"/>
      <c r="Z302" s="31"/>
      <c r="AA302" s="57"/>
      <c r="AB302" s="37"/>
    </row>
    <row r="303" spans="1:28" ht="23.4" customHeight="1" x14ac:dyDescent="0.3">
      <c r="A303" s="2" t="s">
        <v>1540</v>
      </c>
      <c r="B303" s="2" t="s">
        <v>117</v>
      </c>
      <c r="C303" s="3" t="s">
        <v>118</v>
      </c>
      <c r="D303" s="3" t="s">
        <v>119</v>
      </c>
      <c r="E303" s="3" t="s">
        <v>1531</v>
      </c>
      <c r="F303" s="3" t="s">
        <v>278</v>
      </c>
      <c r="G303" s="4" t="str">
        <f>CONCATENATE(Tableau2425[[#This Row],[Type de prestations]]," / ",Tableau2425[[#This Row],[Domaine d’achat]]," / ",Tableau2425[[#This Row],[Sous-domaine d’achat]])</f>
        <v>Travaux / Travaux de Génie civil / Exécution</v>
      </c>
      <c r="H303" s="2" t="s">
        <v>1371</v>
      </c>
      <c r="I303" s="2" t="s">
        <v>1390</v>
      </c>
      <c r="J303" s="2" t="s">
        <v>1373</v>
      </c>
      <c r="K303" s="2" t="s">
        <v>1541</v>
      </c>
      <c r="L303" s="2" t="s">
        <v>1533</v>
      </c>
      <c r="M303" s="2" t="s">
        <v>35</v>
      </c>
      <c r="N303" s="2" t="s">
        <v>1542</v>
      </c>
      <c r="O303" s="5">
        <v>1600000</v>
      </c>
      <c r="P303" s="3" t="s">
        <v>81</v>
      </c>
      <c r="Q303" s="3" t="s">
        <v>38</v>
      </c>
      <c r="R303" s="3">
        <v>48</v>
      </c>
      <c r="S303" s="3" t="s">
        <v>39</v>
      </c>
      <c r="T303" s="4">
        <v>44232</v>
      </c>
      <c r="U303" s="4">
        <v>45694</v>
      </c>
      <c r="V303" s="4">
        <v>45693</v>
      </c>
      <c r="W303" s="2" t="s">
        <v>1543</v>
      </c>
      <c r="X303" s="24"/>
      <c r="Y303" s="28"/>
      <c r="Z303" s="31"/>
      <c r="AA303" s="57"/>
      <c r="AB303" s="37"/>
    </row>
    <row r="304" spans="1:28" ht="23.4" customHeight="1" x14ac:dyDescent="0.3">
      <c r="A304" s="2" t="s">
        <v>1544</v>
      </c>
      <c r="B304" s="2" t="s">
        <v>117</v>
      </c>
      <c r="C304" s="3" t="s">
        <v>118</v>
      </c>
      <c r="D304" s="3" t="s">
        <v>119</v>
      </c>
      <c r="E304" s="3" t="s">
        <v>1531</v>
      </c>
      <c r="F304" s="3" t="s">
        <v>278</v>
      </c>
      <c r="G304" s="4" t="str">
        <f>CONCATENATE(Tableau2425[[#This Row],[Type de prestations]]," / ",Tableau2425[[#This Row],[Domaine d’achat]]," / ",Tableau2425[[#This Row],[Sous-domaine d’achat]])</f>
        <v>Travaux / Travaux de Génie civil / Exécution</v>
      </c>
      <c r="H304" s="2" t="s">
        <v>1371</v>
      </c>
      <c r="I304" s="2" t="s">
        <v>1390</v>
      </c>
      <c r="J304" s="2" t="s">
        <v>1373</v>
      </c>
      <c r="K304" s="2" t="s">
        <v>1545</v>
      </c>
      <c r="L304" s="2" t="s">
        <v>1533</v>
      </c>
      <c r="M304" s="2" t="s">
        <v>35</v>
      </c>
      <c r="N304" s="2" t="s">
        <v>1546</v>
      </c>
      <c r="O304" s="5">
        <v>1500000</v>
      </c>
      <c r="P304" s="3" t="s">
        <v>81</v>
      </c>
      <c r="Q304" s="3" t="s">
        <v>38</v>
      </c>
      <c r="R304" s="3">
        <v>48</v>
      </c>
      <c r="S304" s="3" t="s">
        <v>39</v>
      </c>
      <c r="T304" s="4">
        <v>44232</v>
      </c>
      <c r="U304" s="4">
        <v>45694</v>
      </c>
      <c r="V304" s="4">
        <v>45693</v>
      </c>
      <c r="W304" s="2" t="s">
        <v>1547</v>
      </c>
      <c r="X304" s="24"/>
      <c r="Y304" s="28"/>
      <c r="Z304" s="31"/>
      <c r="AA304" s="57"/>
      <c r="AB304" s="37"/>
    </row>
    <row r="305" spans="1:28" ht="23.4" customHeight="1" x14ac:dyDescent="0.3">
      <c r="A305" s="2" t="s">
        <v>1548</v>
      </c>
      <c r="B305" s="2" t="s">
        <v>117</v>
      </c>
      <c r="C305" s="3" t="s">
        <v>118</v>
      </c>
      <c r="D305" s="3" t="s">
        <v>119</v>
      </c>
      <c r="E305" s="3" t="s">
        <v>1531</v>
      </c>
      <c r="F305" s="3" t="s">
        <v>278</v>
      </c>
      <c r="G305" s="4" t="str">
        <f>CONCATENATE(Tableau2425[[#This Row],[Type de prestations]]," / ",Tableau2425[[#This Row],[Domaine d’achat]]," / ",Tableau2425[[#This Row],[Sous-domaine d’achat]])</f>
        <v>Travaux / Travaux de Génie civil / Exécution</v>
      </c>
      <c r="H305" s="2" t="s">
        <v>1371</v>
      </c>
      <c r="I305" s="2" t="s">
        <v>1390</v>
      </c>
      <c r="J305" s="2" t="s">
        <v>1373</v>
      </c>
      <c r="K305" s="2" t="s">
        <v>1549</v>
      </c>
      <c r="L305" s="2" t="s">
        <v>1533</v>
      </c>
      <c r="M305" s="2" t="s">
        <v>35</v>
      </c>
      <c r="N305" s="2" t="s">
        <v>1550</v>
      </c>
      <c r="O305" s="5">
        <v>800000</v>
      </c>
      <c r="P305" s="3" t="s">
        <v>104</v>
      </c>
      <c r="Q305" s="3" t="s">
        <v>38</v>
      </c>
      <c r="R305" s="3">
        <v>48</v>
      </c>
      <c r="S305" s="3" t="s">
        <v>39</v>
      </c>
      <c r="T305" s="4">
        <v>44232</v>
      </c>
      <c r="U305" s="4">
        <v>45694</v>
      </c>
      <c r="V305" s="4">
        <v>45693</v>
      </c>
      <c r="W305" s="2" t="s">
        <v>1551</v>
      </c>
      <c r="X305" s="24"/>
      <c r="Y305" s="28"/>
      <c r="Z305" s="31"/>
      <c r="AA305" s="57"/>
      <c r="AB305" s="37"/>
    </row>
    <row r="306" spans="1:28" ht="23.4" customHeight="1" x14ac:dyDescent="0.3">
      <c r="A306" s="2" t="s">
        <v>1552</v>
      </c>
      <c r="B306" s="2" t="s">
        <v>117</v>
      </c>
      <c r="C306" s="3" t="s">
        <v>118</v>
      </c>
      <c r="D306" s="3" t="s">
        <v>119</v>
      </c>
      <c r="E306" s="3" t="s">
        <v>1531</v>
      </c>
      <c r="F306" s="3" t="s">
        <v>278</v>
      </c>
      <c r="G306" s="4" t="str">
        <f>CONCATENATE(Tableau2425[[#This Row],[Type de prestations]]," / ",Tableau2425[[#This Row],[Domaine d’achat]]," / ",Tableau2425[[#This Row],[Sous-domaine d’achat]])</f>
        <v>Travaux / Travaux de Génie civil / Exécution</v>
      </c>
      <c r="H306" s="2" t="s">
        <v>1371</v>
      </c>
      <c r="I306" s="2" t="s">
        <v>1390</v>
      </c>
      <c r="J306" s="2" t="s">
        <v>1373</v>
      </c>
      <c r="K306" s="2" t="s">
        <v>1553</v>
      </c>
      <c r="L306" s="2" t="s">
        <v>1533</v>
      </c>
      <c r="M306" s="2" t="s">
        <v>35</v>
      </c>
      <c r="N306" s="2" t="s">
        <v>1554</v>
      </c>
      <c r="O306" s="5">
        <v>1000000</v>
      </c>
      <c r="P306" s="3" t="s">
        <v>81</v>
      </c>
      <c r="Q306" s="3" t="s">
        <v>38</v>
      </c>
      <c r="R306" s="3">
        <v>48</v>
      </c>
      <c r="S306" s="3" t="s">
        <v>39</v>
      </c>
      <c r="T306" s="4">
        <v>44232</v>
      </c>
      <c r="U306" s="4">
        <v>45694</v>
      </c>
      <c r="V306" s="4">
        <v>45693</v>
      </c>
      <c r="W306" s="2" t="s">
        <v>1555</v>
      </c>
      <c r="X306" s="24"/>
      <c r="Y306" s="28"/>
      <c r="Z306" s="31"/>
      <c r="AA306" s="57"/>
      <c r="AB306" s="37"/>
    </row>
    <row r="307" spans="1:28" ht="23.4" customHeight="1" x14ac:dyDescent="0.3">
      <c r="A307" s="2" t="s">
        <v>1556</v>
      </c>
      <c r="B307" s="2" t="s">
        <v>117</v>
      </c>
      <c r="C307" s="3" t="s">
        <v>118</v>
      </c>
      <c r="D307" s="3" t="s">
        <v>119</v>
      </c>
      <c r="E307" s="3" t="s">
        <v>1531</v>
      </c>
      <c r="F307" s="3" t="s">
        <v>278</v>
      </c>
      <c r="G307" s="4" t="str">
        <f>CONCATENATE(Tableau2425[[#This Row],[Type de prestations]]," / ",Tableau2425[[#This Row],[Domaine d’achat]]," / ",Tableau2425[[#This Row],[Sous-domaine d’achat]])</f>
        <v>Travaux / Travaux de Génie civil / Exécution</v>
      </c>
      <c r="H307" s="2" t="s">
        <v>1371</v>
      </c>
      <c r="I307" s="2" t="s">
        <v>1390</v>
      </c>
      <c r="J307" s="2" t="s">
        <v>1373</v>
      </c>
      <c r="K307" s="2" t="s">
        <v>1557</v>
      </c>
      <c r="L307" s="2" t="s">
        <v>1533</v>
      </c>
      <c r="M307" s="2" t="s">
        <v>35</v>
      </c>
      <c r="N307" s="2" t="s">
        <v>1558</v>
      </c>
      <c r="O307" s="5">
        <v>1200000</v>
      </c>
      <c r="P307" s="3" t="s">
        <v>81</v>
      </c>
      <c r="Q307" s="3" t="s">
        <v>38</v>
      </c>
      <c r="R307" s="3">
        <v>48</v>
      </c>
      <c r="S307" s="3" t="s">
        <v>39</v>
      </c>
      <c r="T307" s="4">
        <v>44232</v>
      </c>
      <c r="U307" s="4">
        <v>45694</v>
      </c>
      <c r="V307" s="4">
        <v>45693</v>
      </c>
      <c r="W307" s="2" t="s">
        <v>1559</v>
      </c>
      <c r="X307" s="24"/>
      <c r="Y307" s="28"/>
      <c r="Z307" s="31"/>
      <c r="AA307" s="57"/>
      <c r="AB307" s="37"/>
    </row>
    <row r="308" spans="1:28" ht="23.4" customHeight="1" x14ac:dyDescent="0.3">
      <c r="A308" s="2" t="s">
        <v>1560</v>
      </c>
      <c r="B308" s="2" t="s">
        <v>117</v>
      </c>
      <c r="C308" s="3" t="s">
        <v>118</v>
      </c>
      <c r="D308" s="3" t="s">
        <v>119</v>
      </c>
      <c r="E308" s="3" t="s">
        <v>1531</v>
      </c>
      <c r="F308" s="3" t="s">
        <v>278</v>
      </c>
      <c r="G308" s="4" t="str">
        <f>CONCATENATE(Tableau2425[[#This Row],[Type de prestations]]," / ",Tableau2425[[#This Row],[Domaine d’achat]]," / ",Tableau2425[[#This Row],[Sous-domaine d’achat]])</f>
        <v>Travaux / Travaux de Génie civil / Exécution</v>
      </c>
      <c r="H308" s="2" t="s">
        <v>1371</v>
      </c>
      <c r="I308" s="2" t="s">
        <v>1390</v>
      </c>
      <c r="J308" s="2" t="s">
        <v>1373</v>
      </c>
      <c r="K308" s="2" t="s">
        <v>1561</v>
      </c>
      <c r="L308" s="2" t="s">
        <v>1533</v>
      </c>
      <c r="M308" s="2" t="s">
        <v>35</v>
      </c>
      <c r="N308" s="2" t="s">
        <v>1562</v>
      </c>
      <c r="O308" s="5">
        <v>800000</v>
      </c>
      <c r="P308" s="3" t="s">
        <v>104</v>
      </c>
      <c r="Q308" s="3" t="s">
        <v>38</v>
      </c>
      <c r="R308" s="3">
        <v>48</v>
      </c>
      <c r="S308" s="3" t="s">
        <v>39</v>
      </c>
      <c r="T308" s="4">
        <v>44232</v>
      </c>
      <c r="U308" s="4">
        <v>45694</v>
      </c>
      <c r="V308" s="4">
        <v>45693</v>
      </c>
      <c r="W308" s="2" t="s">
        <v>1563</v>
      </c>
      <c r="X308" s="24"/>
      <c r="Y308" s="28"/>
      <c r="Z308" s="31"/>
      <c r="AA308" s="57"/>
      <c r="AB308" s="37"/>
    </row>
    <row r="309" spans="1:28" ht="23.4" customHeight="1" x14ac:dyDescent="0.3">
      <c r="A309" s="2" t="s">
        <v>1564</v>
      </c>
      <c r="B309" s="2" t="s">
        <v>117</v>
      </c>
      <c r="C309" s="3" t="s">
        <v>118</v>
      </c>
      <c r="D309" s="3" t="s">
        <v>119</v>
      </c>
      <c r="E309" s="3" t="s">
        <v>1531</v>
      </c>
      <c r="F309" s="3" t="s">
        <v>278</v>
      </c>
      <c r="G309" s="4" t="str">
        <f>CONCATENATE(Tableau2425[[#This Row],[Type de prestations]]," / ",Tableau2425[[#This Row],[Domaine d’achat]]," / ",Tableau2425[[#This Row],[Sous-domaine d’achat]])</f>
        <v>Travaux / Travaux de Génie civil / Exécution</v>
      </c>
      <c r="H309" s="2" t="s">
        <v>1371</v>
      </c>
      <c r="I309" s="2" t="s">
        <v>1390</v>
      </c>
      <c r="J309" s="2" t="s">
        <v>1373</v>
      </c>
      <c r="K309" s="2" t="s">
        <v>1565</v>
      </c>
      <c r="L309" s="2" t="s">
        <v>1533</v>
      </c>
      <c r="M309" s="2" t="s">
        <v>35</v>
      </c>
      <c r="N309" s="2" t="s">
        <v>1566</v>
      </c>
      <c r="O309" s="5">
        <v>1200000</v>
      </c>
      <c r="P309" s="3" t="s">
        <v>81</v>
      </c>
      <c r="Q309" s="3" t="s">
        <v>38</v>
      </c>
      <c r="R309" s="3">
        <v>47</v>
      </c>
      <c r="S309" s="3" t="s">
        <v>39</v>
      </c>
      <c r="T309" s="4">
        <v>44235</v>
      </c>
      <c r="U309" s="4">
        <v>45695</v>
      </c>
      <c r="V309" s="4">
        <v>45694</v>
      </c>
      <c r="W309" s="2" t="s">
        <v>1567</v>
      </c>
      <c r="X309" s="24"/>
      <c r="Y309" s="28"/>
      <c r="Z309" s="31"/>
      <c r="AA309" s="57"/>
      <c r="AB309" s="37"/>
    </row>
    <row r="310" spans="1:28" ht="23.4" customHeight="1" x14ac:dyDescent="0.3">
      <c r="A310" s="2" t="s">
        <v>1568</v>
      </c>
      <c r="B310" s="2" t="s">
        <v>117</v>
      </c>
      <c r="C310" s="3" t="s">
        <v>118</v>
      </c>
      <c r="D310" s="3" t="s">
        <v>119</v>
      </c>
      <c r="E310" s="3" t="s">
        <v>1531</v>
      </c>
      <c r="F310" s="3" t="s">
        <v>278</v>
      </c>
      <c r="G310" s="4" t="str">
        <f>CONCATENATE(Tableau2425[[#This Row],[Type de prestations]]," / ",Tableau2425[[#This Row],[Domaine d’achat]]," / ",Tableau2425[[#This Row],[Sous-domaine d’achat]])</f>
        <v>Travaux / Travaux de Génie civil / Exécution</v>
      </c>
      <c r="H310" s="2" t="s">
        <v>1371</v>
      </c>
      <c r="I310" s="2" t="s">
        <v>1390</v>
      </c>
      <c r="J310" s="2" t="s">
        <v>1373</v>
      </c>
      <c r="K310" s="2" t="s">
        <v>1569</v>
      </c>
      <c r="L310" s="2" t="s">
        <v>1533</v>
      </c>
      <c r="M310" s="2" t="s">
        <v>35</v>
      </c>
      <c r="N310" s="2" t="s">
        <v>1570</v>
      </c>
      <c r="O310" s="5">
        <v>1000000</v>
      </c>
      <c r="P310" s="3" t="s">
        <v>81</v>
      </c>
      <c r="Q310" s="3" t="s">
        <v>38</v>
      </c>
      <c r="R310" s="3">
        <v>48</v>
      </c>
      <c r="S310" s="3" t="s">
        <v>39</v>
      </c>
      <c r="T310" s="4">
        <v>44232</v>
      </c>
      <c r="U310" s="4">
        <v>45694</v>
      </c>
      <c r="V310" s="4">
        <v>45693</v>
      </c>
      <c r="W310" s="2" t="s">
        <v>1571</v>
      </c>
      <c r="X310" s="24"/>
      <c r="Y310" s="28"/>
      <c r="Z310" s="31"/>
      <c r="AA310" s="57"/>
      <c r="AB310" s="37"/>
    </row>
    <row r="311" spans="1:28" ht="23.4" customHeight="1" x14ac:dyDescent="0.3">
      <c r="A311" s="2" t="s">
        <v>1572</v>
      </c>
      <c r="B311" s="2" t="s">
        <v>117</v>
      </c>
      <c r="C311" s="3" t="s">
        <v>118</v>
      </c>
      <c r="D311" s="3" t="s">
        <v>119</v>
      </c>
      <c r="E311" s="3" t="s">
        <v>1531</v>
      </c>
      <c r="F311" s="3" t="s">
        <v>278</v>
      </c>
      <c r="G311" s="4" t="str">
        <f>CONCATENATE(Tableau2425[[#This Row],[Type de prestations]]," / ",Tableau2425[[#This Row],[Domaine d’achat]]," / ",Tableau2425[[#This Row],[Sous-domaine d’achat]])</f>
        <v>Travaux / Travaux de Génie civil / Exécution</v>
      </c>
      <c r="H311" s="2" t="s">
        <v>1371</v>
      </c>
      <c r="I311" s="2" t="s">
        <v>1390</v>
      </c>
      <c r="J311" s="2" t="s">
        <v>1373</v>
      </c>
      <c r="K311" s="2" t="s">
        <v>1573</v>
      </c>
      <c r="L311" s="2" t="s">
        <v>1533</v>
      </c>
      <c r="M311" s="2" t="s">
        <v>35</v>
      </c>
      <c r="N311" s="2" t="s">
        <v>1574</v>
      </c>
      <c r="O311" s="5">
        <v>1200000</v>
      </c>
      <c r="P311" s="3" t="s">
        <v>81</v>
      </c>
      <c r="Q311" s="3" t="s">
        <v>38</v>
      </c>
      <c r="R311" s="3">
        <v>47</v>
      </c>
      <c r="S311" s="3" t="s">
        <v>39</v>
      </c>
      <c r="T311" s="4">
        <v>44235</v>
      </c>
      <c r="U311" s="4">
        <v>45695</v>
      </c>
      <c r="V311" s="4">
        <v>45694</v>
      </c>
      <c r="W311" s="2" t="s">
        <v>1575</v>
      </c>
      <c r="X311" s="24"/>
      <c r="Y311" s="28"/>
      <c r="Z311" s="31"/>
      <c r="AA311" s="57"/>
      <c r="AB311" s="37"/>
    </row>
    <row r="312" spans="1:28" ht="23.4" customHeight="1" x14ac:dyDescent="0.3">
      <c r="A312" s="2" t="s">
        <v>1576</v>
      </c>
      <c r="B312" s="2" t="s">
        <v>117</v>
      </c>
      <c r="C312" s="3" t="s">
        <v>118</v>
      </c>
      <c r="D312" s="3" t="s">
        <v>119</v>
      </c>
      <c r="E312" s="3" t="s">
        <v>1531</v>
      </c>
      <c r="F312" s="3" t="s">
        <v>278</v>
      </c>
      <c r="G312" s="4" t="str">
        <f>CONCATENATE(Tableau2425[[#This Row],[Type de prestations]]," / ",Tableau2425[[#This Row],[Domaine d’achat]]," / ",Tableau2425[[#This Row],[Sous-domaine d’achat]])</f>
        <v>Travaux / Travaux de Génie civil / Exécution</v>
      </c>
      <c r="H312" s="2" t="s">
        <v>1371</v>
      </c>
      <c r="I312" s="2" t="s">
        <v>1390</v>
      </c>
      <c r="J312" s="2" t="s">
        <v>1373</v>
      </c>
      <c r="K312" s="2" t="s">
        <v>1577</v>
      </c>
      <c r="L312" s="2" t="s">
        <v>1533</v>
      </c>
      <c r="M312" s="2" t="s">
        <v>35</v>
      </c>
      <c r="N312" s="2" t="s">
        <v>1574</v>
      </c>
      <c r="O312" s="5">
        <v>800000</v>
      </c>
      <c r="P312" s="3" t="s">
        <v>104</v>
      </c>
      <c r="Q312" s="3" t="s">
        <v>38</v>
      </c>
      <c r="R312" s="3">
        <v>47</v>
      </c>
      <c r="S312" s="3" t="s">
        <v>39</v>
      </c>
      <c r="T312" s="4">
        <v>44235</v>
      </c>
      <c r="U312" s="4">
        <v>45695</v>
      </c>
      <c r="V312" s="4">
        <v>45694</v>
      </c>
      <c r="W312" s="2" t="s">
        <v>1578</v>
      </c>
      <c r="X312" s="24"/>
      <c r="Y312" s="28"/>
      <c r="Z312" s="31"/>
      <c r="AA312" s="57"/>
      <c r="AB312" s="37"/>
    </row>
    <row r="313" spans="1:28" ht="23.4" customHeight="1" x14ac:dyDescent="0.3">
      <c r="A313" s="2" t="s">
        <v>1579</v>
      </c>
      <c r="B313" s="2" t="s">
        <v>117</v>
      </c>
      <c r="C313" s="3" t="s">
        <v>118</v>
      </c>
      <c r="D313" s="3" t="s">
        <v>119</v>
      </c>
      <c r="E313" s="3" t="s">
        <v>1531</v>
      </c>
      <c r="F313" s="3" t="s">
        <v>278</v>
      </c>
      <c r="G313" s="4" t="str">
        <f>CONCATENATE(Tableau2425[[#This Row],[Type de prestations]]," / ",Tableau2425[[#This Row],[Domaine d’achat]]," / ",Tableau2425[[#This Row],[Sous-domaine d’achat]])</f>
        <v>Travaux / Travaux de Génie civil / Exécution</v>
      </c>
      <c r="H313" s="2" t="s">
        <v>1371</v>
      </c>
      <c r="I313" s="2" t="s">
        <v>1390</v>
      </c>
      <c r="J313" s="2" t="s">
        <v>1373</v>
      </c>
      <c r="K313" s="2" t="s">
        <v>1580</v>
      </c>
      <c r="L313" s="2" t="s">
        <v>1533</v>
      </c>
      <c r="M313" s="2" t="s">
        <v>35</v>
      </c>
      <c r="N313" s="2" t="s">
        <v>1581</v>
      </c>
      <c r="O313" s="5">
        <v>1200000</v>
      </c>
      <c r="P313" s="3" t="s">
        <v>81</v>
      </c>
      <c r="Q313" s="3" t="s">
        <v>38</v>
      </c>
      <c r="R313" s="3">
        <v>48</v>
      </c>
      <c r="S313" s="3" t="s">
        <v>39</v>
      </c>
      <c r="T313" s="4">
        <v>44232</v>
      </c>
      <c r="U313" s="4">
        <v>45694</v>
      </c>
      <c r="V313" s="4">
        <v>45693</v>
      </c>
      <c r="W313" s="2" t="s">
        <v>1582</v>
      </c>
      <c r="X313" s="24"/>
      <c r="Y313" s="28"/>
      <c r="Z313" s="31"/>
      <c r="AA313" s="57"/>
      <c r="AB313" s="37"/>
    </row>
    <row r="314" spans="1:28" ht="23.4" customHeight="1" x14ac:dyDescent="0.3">
      <c r="A314" s="2" t="s">
        <v>1583</v>
      </c>
      <c r="B314" s="2" t="s">
        <v>117</v>
      </c>
      <c r="C314" s="3" t="s">
        <v>118</v>
      </c>
      <c r="D314" s="3" t="s">
        <v>119</v>
      </c>
      <c r="E314" s="3" t="s">
        <v>1531</v>
      </c>
      <c r="F314" s="3" t="s">
        <v>278</v>
      </c>
      <c r="G314" s="4" t="str">
        <f>CONCATENATE(Tableau2425[[#This Row],[Type de prestations]]," / ",Tableau2425[[#This Row],[Domaine d’achat]]," / ",Tableau2425[[#This Row],[Sous-domaine d’achat]])</f>
        <v>Travaux / Travaux de Génie civil / Exécution</v>
      </c>
      <c r="H314" s="2" t="s">
        <v>1371</v>
      </c>
      <c r="I314" s="2" t="s">
        <v>1390</v>
      </c>
      <c r="J314" s="2" t="s">
        <v>1373</v>
      </c>
      <c r="K314" s="2" t="s">
        <v>1584</v>
      </c>
      <c r="L314" s="2" t="s">
        <v>1533</v>
      </c>
      <c r="M314" s="2" t="s">
        <v>35</v>
      </c>
      <c r="N314" s="2" t="s">
        <v>1574</v>
      </c>
      <c r="O314" s="5">
        <v>800000</v>
      </c>
      <c r="P314" s="3" t="s">
        <v>104</v>
      </c>
      <c r="Q314" s="3" t="s">
        <v>38</v>
      </c>
      <c r="R314" s="3">
        <v>48</v>
      </c>
      <c r="S314" s="3" t="s">
        <v>39</v>
      </c>
      <c r="T314" s="4">
        <v>44232</v>
      </c>
      <c r="U314" s="4">
        <v>45694</v>
      </c>
      <c r="V314" s="4">
        <v>45693</v>
      </c>
      <c r="W314" s="2" t="s">
        <v>1585</v>
      </c>
      <c r="X314" s="24"/>
      <c r="Y314" s="28"/>
      <c r="Z314" s="31"/>
      <c r="AA314" s="57"/>
      <c r="AB314" s="37"/>
    </row>
    <row r="315" spans="1:28" ht="23.4" customHeight="1" x14ac:dyDescent="0.3">
      <c r="A315" s="2" t="s">
        <v>1586</v>
      </c>
      <c r="B315" s="2" t="s">
        <v>117</v>
      </c>
      <c r="C315" s="3" t="s">
        <v>118</v>
      </c>
      <c r="D315" s="3" t="s">
        <v>119</v>
      </c>
      <c r="E315" s="3" t="s">
        <v>1531</v>
      </c>
      <c r="F315" s="3" t="s">
        <v>278</v>
      </c>
      <c r="G315" s="4" t="str">
        <f>CONCATENATE(Tableau2425[[#This Row],[Type de prestations]]," / ",Tableau2425[[#This Row],[Domaine d’achat]]," / ",Tableau2425[[#This Row],[Sous-domaine d’achat]])</f>
        <v>Travaux / Travaux de Génie civil / Exécution</v>
      </c>
      <c r="H315" s="2" t="s">
        <v>1371</v>
      </c>
      <c r="I315" s="2" t="s">
        <v>1390</v>
      </c>
      <c r="J315" s="2" t="s">
        <v>1373</v>
      </c>
      <c r="K315" s="2" t="s">
        <v>1587</v>
      </c>
      <c r="L315" s="2" t="s">
        <v>1533</v>
      </c>
      <c r="M315" s="2" t="s">
        <v>35</v>
      </c>
      <c r="N315" s="2" t="s">
        <v>1574</v>
      </c>
      <c r="O315" s="5">
        <v>1200000</v>
      </c>
      <c r="P315" s="3" t="s">
        <v>81</v>
      </c>
      <c r="Q315" s="3" t="s">
        <v>38</v>
      </c>
      <c r="R315" s="3">
        <v>48</v>
      </c>
      <c r="S315" s="3" t="s">
        <v>39</v>
      </c>
      <c r="T315" s="4">
        <v>44232</v>
      </c>
      <c r="U315" s="4">
        <v>45694</v>
      </c>
      <c r="V315" s="4">
        <v>45693</v>
      </c>
      <c r="W315" s="2" t="s">
        <v>1588</v>
      </c>
      <c r="X315" s="24"/>
      <c r="Y315" s="28"/>
      <c r="Z315" s="31"/>
      <c r="AA315" s="57"/>
      <c r="AB315" s="37"/>
    </row>
    <row r="316" spans="1:28" ht="23.4" customHeight="1" x14ac:dyDescent="0.3">
      <c r="A316" s="2" t="s">
        <v>1589</v>
      </c>
      <c r="B316" s="2" t="s">
        <v>117</v>
      </c>
      <c r="C316" s="3" t="s">
        <v>118</v>
      </c>
      <c r="D316" s="3" t="s">
        <v>119</v>
      </c>
      <c r="E316" s="3" t="s">
        <v>1531</v>
      </c>
      <c r="F316" s="3" t="s">
        <v>278</v>
      </c>
      <c r="G316" s="4" t="str">
        <f>CONCATENATE(Tableau2425[[#This Row],[Type de prestations]]," / ",Tableau2425[[#This Row],[Domaine d’achat]]," / ",Tableau2425[[#This Row],[Sous-domaine d’achat]])</f>
        <v>Travaux / Travaux de Génie civil / Exécution</v>
      </c>
      <c r="H316" s="2" t="s">
        <v>1371</v>
      </c>
      <c r="I316" s="2" t="s">
        <v>1390</v>
      </c>
      <c r="J316" s="2" t="s">
        <v>1373</v>
      </c>
      <c r="K316" s="2" t="s">
        <v>1590</v>
      </c>
      <c r="L316" s="2" t="s">
        <v>1533</v>
      </c>
      <c r="M316" s="2" t="s">
        <v>35</v>
      </c>
      <c r="N316" s="2" t="s">
        <v>1591</v>
      </c>
      <c r="O316" s="5">
        <v>1500000</v>
      </c>
      <c r="P316" s="3" t="s">
        <v>81</v>
      </c>
      <c r="Q316" s="3" t="s">
        <v>38</v>
      </c>
      <c r="R316" s="3">
        <v>48</v>
      </c>
      <c r="S316" s="3" t="s">
        <v>39</v>
      </c>
      <c r="T316" s="4">
        <v>44232</v>
      </c>
      <c r="U316" s="4">
        <v>45694</v>
      </c>
      <c r="V316" s="4">
        <v>45693</v>
      </c>
      <c r="W316" s="2" t="s">
        <v>1592</v>
      </c>
      <c r="X316" s="24"/>
      <c r="Y316" s="28"/>
      <c r="Z316" s="31"/>
      <c r="AA316" s="57"/>
      <c r="AB316" s="37"/>
    </row>
    <row r="317" spans="1:28" ht="23.4" customHeight="1" x14ac:dyDescent="0.3">
      <c r="A317" s="2" t="s">
        <v>1593</v>
      </c>
      <c r="B317" s="2" t="s">
        <v>117</v>
      </c>
      <c r="C317" s="3" t="s">
        <v>118</v>
      </c>
      <c r="D317" s="3" t="s">
        <v>119</v>
      </c>
      <c r="E317" s="3" t="s">
        <v>1531</v>
      </c>
      <c r="F317" s="3" t="s">
        <v>278</v>
      </c>
      <c r="G317" s="4" t="str">
        <f>CONCATENATE(Tableau2425[[#This Row],[Type de prestations]]," / ",Tableau2425[[#This Row],[Domaine d’achat]]," / ",Tableau2425[[#This Row],[Sous-domaine d’achat]])</f>
        <v>Travaux / Travaux de Génie civil / Exécution</v>
      </c>
      <c r="H317" s="2" t="s">
        <v>1371</v>
      </c>
      <c r="I317" s="2" t="s">
        <v>1390</v>
      </c>
      <c r="J317" s="2" t="s">
        <v>1373</v>
      </c>
      <c r="K317" s="2" t="s">
        <v>1594</v>
      </c>
      <c r="L317" s="2" t="s">
        <v>1533</v>
      </c>
      <c r="M317" s="2" t="s">
        <v>35</v>
      </c>
      <c r="N317" s="2" t="s">
        <v>1595</v>
      </c>
      <c r="O317" s="5">
        <v>1500000</v>
      </c>
      <c r="P317" s="3" t="s">
        <v>81</v>
      </c>
      <c r="Q317" s="3" t="s">
        <v>38</v>
      </c>
      <c r="R317" s="3">
        <v>47</v>
      </c>
      <c r="S317" s="3" t="s">
        <v>39</v>
      </c>
      <c r="T317" s="4">
        <v>44235</v>
      </c>
      <c r="U317" s="4">
        <v>45695</v>
      </c>
      <c r="V317" s="4">
        <v>45694</v>
      </c>
      <c r="W317" s="2" t="s">
        <v>1596</v>
      </c>
      <c r="X317" s="24"/>
      <c r="Y317" s="28"/>
      <c r="Z317" s="31"/>
      <c r="AA317" s="57"/>
      <c r="AB317" s="37"/>
    </row>
    <row r="318" spans="1:28" ht="23.4" customHeight="1" x14ac:dyDescent="0.3">
      <c r="A318" s="2" t="s">
        <v>1597</v>
      </c>
      <c r="B318" s="2" t="s">
        <v>117</v>
      </c>
      <c r="C318" s="3" t="s">
        <v>118</v>
      </c>
      <c r="D318" s="3" t="s">
        <v>119</v>
      </c>
      <c r="E318" s="3" t="s">
        <v>1531</v>
      </c>
      <c r="F318" s="3" t="s">
        <v>278</v>
      </c>
      <c r="G318" s="4" t="str">
        <f>CONCATENATE(Tableau2425[[#This Row],[Type de prestations]]," / ",Tableau2425[[#This Row],[Domaine d’achat]]," / ",Tableau2425[[#This Row],[Sous-domaine d’achat]])</f>
        <v>Travaux / Travaux de Génie civil / Exécution</v>
      </c>
      <c r="H318" s="2" t="s">
        <v>1371</v>
      </c>
      <c r="I318" s="2" t="s">
        <v>1390</v>
      </c>
      <c r="J318" s="2" t="s">
        <v>1373</v>
      </c>
      <c r="K318" s="2" t="s">
        <v>1598</v>
      </c>
      <c r="L318" s="2" t="s">
        <v>1533</v>
      </c>
      <c r="M318" s="2" t="s">
        <v>35</v>
      </c>
      <c r="N318" s="2" t="s">
        <v>1599</v>
      </c>
      <c r="O318" s="5">
        <v>1600000</v>
      </c>
      <c r="P318" s="3" t="s">
        <v>81</v>
      </c>
      <c r="Q318" s="3" t="s">
        <v>38</v>
      </c>
      <c r="R318" s="3">
        <v>48</v>
      </c>
      <c r="S318" s="3" t="s">
        <v>39</v>
      </c>
      <c r="T318" s="4">
        <v>44232</v>
      </c>
      <c r="U318" s="4">
        <v>45694</v>
      </c>
      <c r="V318" s="4">
        <v>45693</v>
      </c>
      <c r="W318" s="2" t="s">
        <v>1600</v>
      </c>
      <c r="X318" s="24"/>
      <c r="Y318" s="28"/>
      <c r="Z318" s="31"/>
      <c r="AA318" s="57"/>
      <c r="AB318" s="37"/>
    </row>
    <row r="319" spans="1:28" ht="23.4" customHeight="1" x14ac:dyDescent="0.3">
      <c r="A319" s="2" t="s">
        <v>1601</v>
      </c>
      <c r="B319" s="2" t="s">
        <v>117</v>
      </c>
      <c r="C319" s="3" t="s">
        <v>118</v>
      </c>
      <c r="D319" s="3" t="s">
        <v>119</v>
      </c>
      <c r="E319" s="3" t="s">
        <v>1531</v>
      </c>
      <c r="F319" s="3" t="s">
        <v>278</v>
      </c>
      <c r="G319" s="4" t="str">
        <f>CONCATENATE(Tableau2425[[#This Row],[Type de prestations]]," / ",Tableau2425[[#This Row],[Domaine d’achat]]," / ",Tableau2425[[#This Row],[Sous-domaine d’achat]])</f>
        <v>Travaux / Travaux de Génie civil / Exécution</v>
      </c>
      <c r="H319" s="2" t="s">
        <v>1371</v>
      </c>
      <c r="I319" s="2" t="s">
        <v>1390</v>
      </c>
      <c r="J319" s="2" t="s">
        <v>1373</v>
      </c>
      <c r="K319" s="2" t="s">
        <v>1602</v>
      </c>
      <c r="L319" s="2" t="s">
        <v>1603</v>
      </c>
      <c r="M319" s="2" t="s">
        <v>35</v>
      </c>
      <c r="N319" s="2" t="s">
        <v>1604</v>
      </c>
      <c r="O319" s="5">
        <v>1200000</v>
      </c>
      <c r="P319" s="3" t="s">
        <v>81</v>
      </c>
      <c r="Q319" s="3" t="s">
        <v>38</v>
      </c>
      <c r="R319" s="3">
        <v>48</v>
      </c>
      <c r="S319" s="3" t="s">
        <v>89</v>
      </c>
      <c r="T319" s="4">
        <v>43875</v>
      </c>
      <c r="U319" s="4">
        <v>45336</v>
      </c>
      <c r="V319" s="4">
        <v>45335</v>
      </c>
      <c r="W319" s="2" t="s">
        <v>1605</v>
      </c>
      <c r="X319" s="24"/>
      <c r="Y319" s="28"/>
      <c r="Z319" s="31"/>
      <c r="AA319" s="57"/>
      <c r="AB319" s="37"/>
    </row>
    <row r="320" spans="1:28" ht="23.4" customHeight="1" x14ac:dyDescent="0.3">
      <c r="A320" s="2" t="s">
        <v>1606</v>
      </c>
      <c r="B320" s="2" t="s">
        <v>117</v>
      </c>
      <c r="C320" s="3" t="s">
        <v>118</v>
      </c>
      <c r="D320" s="3" t="s">
        <v>119</v>
      </c>
      <c r="E320" s="3" t="s">
        <v>1531</v>
      </c>
      <c r="F320" s="3" t="s">
        <v>278</v>
      </c>
      <c r="G320" s="4" t="str">
        <f>CONCATENATE(Tableau2425[[#This Row],[Type de prestations]]," / ",Tableau2425[[#This Row],[Domaine d’achat]]," / ",Tableau2425[[#This Row],[Sous-domaine d’achat]])</f>
        <v>Travaux / Travaux de Génie civil / Exécution</v>
      </c>
      <c r="H320" s="2" t="s">
        <v>1371</v>
      </c>
      <c r="I320" s="2" t="s">
        <v>1390</v>
      </c>
      <c r="J320" s="2" t="s">
        <v>1373</v>
      </c>
      <c r="K320" s="2" t="s">
        <v>1607</v>
      </c>
      <c r="L320" s="2" t="s">
        <v>1603</v>
      </c>
      <c r="M320" s="2" t="s">
        <v>35</v>
      </c>
      <c r="N320" s="2" t="s">
        <v>1608</v>
      </c>
      <c r="O320" s="5">
        <v>1200000</v>
      </c>
      <c r="P320" s="3" t="s">
        <v>81</v>
      </c>
      <c r="Q320" s="3" t="s">
        <v>38</v>
      </c>
      <c r="R320" s="3">
        <v>48</v>
      </c>
      <c r="S320" s="3" t="s">
        <v>89</v>
      </c>
      <c r="T320" s="4">
        <v>43875</v>
      </c>
      <c r="U320" s="4">
        <v>45336</v>
      </c>
      <c r="V320" s="4">
        <v>45335</v>
      </c>
      <c r="W320" s="2" t="s">
        <v>1609</v>
      </c>
      <c r="X320" s="24"/>
      <c r="Y320" s="28"/>
      <c r="Z320" s="31"/>
      <c r="AA320" s="57"/>
      <c r="AB320" s="37"/>
    </row>
    <row r="321" spans="1:28" ht="23.4" customHeight="1" x14ac:dyDescent="0.3">
      <c r="A321" s="2" t="s">
        <v>1610</v>
      </c>
      <c r="B321" s="2" t="s">
        <v>117</v>
      </c>
      <c r="C321" s="3" t="s">
        <v>118</v>
      </c>
      <c r="D321" s="3" t="s">
        <v>119</v>
      </c>
      <c r="E321" s="3" t="s">
        <v>1531</v>
      </c>
      <c r="F321" s="3" t="s">
        <v>278</v>
      </c>
      <c r="G321" s="4" t="str">
        <f>CONCATENATE(Tableau2425[[#This Row],[Type de prestations]]," / ",Tableau2425[[#This Row],[Domaine d’achat]]," / ",Tableau2425[[#This Row],[Sous-domaine d’achat]])</f>
        <v>Travaux / Travaux de Génie civil / Exécution</v>
      </c>
      <c r="H321" s="2" t="s">
        <v>1371</v>
      </c>
      <c r="I321" s="2" t="s">
        <v>1390</v>
      </c>
      <c r="J321" s="2" t="s">
        <v>1373</v>
      </c>
      <c r="K321" s="2" t="s">
        <v>1611</v>
      </c>
      <c r="L321" s="2" t="s">
        <v>1603</v>
      </c>
      <c r="M321" s="2" t="s">
        <v>35</v>
      </c>
      <c r="N321" s="2" t="s">
        <v>1612</v>
      </c>
      <c r="O321" s="5">
        <v>900000</v>
      </c>
      <c r="P321" s="3" t="s">
        <v>104</v>
      </c>
      <c r="Q321" s="3" t="s">
        <v>38</v>
      </c>
      <c r="R321" s="3">
        <v>48</v>
      </c>
      <c r="S321" s="3" t="s">
        <v>89</v>
      </c>
      <c r="T321" s="4">
        <v>43875</v>
      </c>
      <c r="U321" s="4">
        <v>45336</v>
      </c>
      <c r="V321" s="4">
        <v>45335</v>
      </c>
      <c r="W321" s="2" t="s">
        <v>1613</v>
      </c>
      <c r="X321" s="24"/>
      <c r="Y321" s="28"/>
      <c r="Z321" s="31"/>
      <c r="AA321" s="57"/>
      <c r="AB321" s="37"/>
    </row>
    <row r="322" spans="1:28" ht="23.4" customHeight="1" x14ac:dyDescent="0.3">
      <c r="A322" s="2" t="s">
        <v>1614</v>
      </c>
      <c r="B322" s="2" t="s">
        <v>117</v>
      </c>
      <c r="C322" s="3" t="s">
        <v>118</v>
      </c>
      <c r="D322" s="3" t="s">
        <v>119</v>
      </c>
      <c r="E322" s="3" t="s">
        <v>1531</v>
      </c>
      <c r="F322" s="3" t="s">
        <v>278</v>
      </c>
      <c r="G322" s="4" t="str">
        <f>CONCATENATE(Tableau2425[[#This Row],[Type de prestations]]," / ",Tableau2425[[#This Row],[Domaine d’achat]]," / ",Tableau2425[[#This Row],[Sous-domaine d’achat]])</f>
        <v>Travaux / Travaux de Génie civil / Exécution</v>
      </c>
      <c r="H322" s="2" t="s">
        <v>1371</v>
      </c>
      <c r="I322" s="2" t="s">
        <v>1390</v>
      </c>
      <c r="J322" s="2" t="s">
        <v>1373</v>
      </c>
      <c r="K322" s="2" t="s">
        <v>1615</v>
      </c>
      <c r="L322" s="2" t="s">
        <v>1603</v>
      </c>
      <c r="M322" s="2" t="s">
        <v>35</v>
      </c>
      <c r="N322" s="2" t="s">
        <v>1616</v>
      </c>
      <c r="O322" s="5">
        <v>900000</v>
      </c>
      <c r="P322" s="3" t="s">
        <v>104</v>
      </c>
      <c r="Q322" s="3" t="s">
        <v>38</v>
      </c>
      <c r="R322" s="3">
        <v>48</v>
      </c>
      <c r="S322" s="3" t="s">
        <v>89</v>
      </c>
      <c r="T322" s="4">
        <v>43875</v>
      </c>
      <c r="U322" s="4">
        <v>45336</v>
      </c>
      <c r="V322" s="4">
        <v>45335</v>
      </c>
      <c r="W322" s="2" t="s">
        <v>1617</v>
      </c>
      <c r="X322" s="24"/>
      <c r="Y322" s="28"/>
      <c r="Z322" s="31"/>
      <c r="AA322" s="57"/>
      <c r="AB322" s="37"/>
    </row>
    <row r="323" spans="1:28" ht="23.4" customHeight="1" x14ac:dyDescent="0.3">
      <c r="A323" s="2" t="s">
        <v>1618</v>
      </c>
      <c r="B323" s="2" t="s">
        <v>117</v>
      </c>
      <c r="C323" s="3" t="s">
        <v>118</v>
      </c>
      <c r="D323" s="3" t="s">
        <v>119</v>
      </c>
      <c r="E323" s="3" t="s">
        <v>1531</v>
      </c>
      <c r="F323" s="3" t="s">
        <v>278</v>
      </c>
      <c r="G323" s="4" t="str">
        <f>CONCATENATE(Tableau2425[[#This Row],[Type de prestations]]," / ",Tableau2425[[#This Row],[Domaine d’achat]]," / ",Tableau2425[[#This Row],[Sous-domaine d’achat]])</f>
        <v>Travaux / Travaux de Génie civil / Exécution</v>
      </c>
      <c r="H323" s="2" t="s">
        <v>1371</v>
      </c>
      <c r="I323" s="2" t="s">
        <v>1390</v>
      </c>
      <c r="J323" s="2" t="s">
        <v>1373</v>
      </c>
      <c r="K323" s="2" t="s">
        <v>1619</v>
      </c>
      <c r="L323" s="2" t="s">
        <v>1620</v>
      </c>
      <c r="M323" s="2" t="s">
        <v>35</v>
      </c>
      <c r="N323" s="2" t="s">
        <v>1621</v>
      </c>
      <c r="O323" s="5">
        <v>2400000</v>
      </c>
      <c r="P323" s="3" t="s">
        <v>81</v>
      </c>
      <c r="Q323" s="3" t="s">
        <v>38</v>
      </c>
      <c r="R323" s="3">
        <v>23</v>
      </c>
      <c r="S323" s="3" t="s">
        <v>39</v>
      </c>
      <c r="T323" s="4">
        <v>44972</v>
      </c>
      <c r="U323" s="4">
        <v>45702</v>
      </c>
      <c r="V323" s="4">
        <v>45701</v>
      </c>
      <c r="W323" s="2" t="s">
        <v>1622</v>
      </c>
      <c r="X323" s="24"/>
      <c r="Y323" s="28"/>
      <c r="Z323" s="31"/>
      <c r="AA323" s="57"/>
      <c r="AB323" s="37"/>
    </row>
    <row r="324" spans="1:28" ht="23.4" customHeight="1" x14ac:dyDescent="0.3">
      <c r="A324" s="2" t="s">
        <v>1623</v>
      </c>
      <c r="B324" s="2" t="s">
        <v>117</v>
      </c>
      <c r="C324" s="3" t="s">
        <v>118</v>
      </c>
      <c r="D324" s="3" t="s">
        <v>119</v>
      </c>
      <c r="E324" s="3" t="s">
        <v>1531</v>
      </c>
      <c r="F324" s="3" t="s">
        <v>278</v>
      </c>
      <c r="G324" s="4" t="str">
        <f>CONCATENATE(Tableau2425[[#This Row],[Type de prestations]]," / ",Tableau2425[[#This Row],[Domaine d’achat]]," / ",Tableau2425[[#This Row],[Sous-domaine d’achat]])</f>
        <v>Travaux / Travaux de Génie civil / Exécution</v>
      </c>
      <c r="H324" s="2" t="s">
        <v>1371</v>
      </c>
      <c r="I324" s="2" t="s">
        <v>1390</v>
      </c>
      <c r="J324" s="2" t="s">
        <v>1373</v>
      </c>
      <c r="K324" s="2" t="s">
        <v>1624</v>
      </c>
      <c r="L324" s="2" t="s">
        <v>1620</v>
      </c>
      <c r="M324" s="2" t="s">
        <v>35</v>
      </c>
      <c r="N324" s="2" t="s">
        <v>1625</v>
      </c>
      <c r="O324" s="5">
        <v>2400000</v>
      </c>
      <c r="P324" s="3" t="s">
        <v>81</v>
      </c>
      <c r="Q324" s="3" t="s">
        <v>38</v>
      </c>
      <c r="R324" s="3">
        <v>23</v>
      </c>
      <c r="S324" s="3" t="s">
        <v>39</v>
      </c>
      <c r="T324" s="4">
        <v>44972</v>
      </c>
      <c r="U324" s="4">
        <v>45702</v>
      </c>
      <c r="V324" s="4">
        <v>45701</v>
      </c>
      <c r="W324" s="2" t="s">
        <v>1626</v>
      </c>
      <c r="X324" s="24"/>
      <c r="Y324" s="28"/>
      <c r="Z324" s="31"/>
      <c r="AA324" s="57"/>
      <c r="AB324" s="37"/>
    </row>
    <row r="325" spans="1:28" ht="23.4" customHeight="1" x14ac:dyDescent="0.3">
      <c r="A325" s="2" t="s">
        <v>1627</v>
      </c>
      <c r="B325" s="2" t="s">
        <v>117</v>
      </c>
      <c r="C325" s="3" t="s">
        <v>118</v>
      </c>
      <c r="D325" s="3" t="s">
        <v>119</v>
      </c>
      <c r="E325" s="3" t="s">
        <v>1531</v>
      </c>
      <c r="F325" s="3" t="s">
        <v>278</v>
      </c>
      <c r="G325" s="4" t="str">
        <f>CONCATENATE(Tableau2425[[#This Row],[Type de prestations]]," / ",Tableau2425[[#This Row],[Domaine d’achat]]," / ",Tableau2425[[#This Row],[Sous-domaine d’achat]])</f>
        <v>Travaux / Travaux de Génie civil / Exécution</v>
      </c>
      <c r="H325" s="2" t="s">
        <v>1371</v>
      </c>
      <c r="I325" s="2" t="s">
        <v>1390</v>
      </c>
      <c r="J325" s="2" t="s">
        <v>1373</v>
      </c>
      <c r="K325" s="2" t="s">
        <v>1628</v>
      </c>
      <c r="L325" s="2" t="s">
        <v>1620</v>
      </c>
      <c r="M325" s="2" t="s">
        <v>35</v>
      </c>
      <c r="N325" s="2" t="s">
        <v>1629</v>
      </c>
      <c r="O325" s="5">
        <v>2400000</v>
      </c>
      <c r="P325" s="3" t="s">
        <v>81</v>
      </c>
      <c r="Q325" s="3" t="s">
        <v>38</v>
      </c>
      <c r="R325" s="3">
        <v>23</v>
      </c>
      <c r="S325" s="3" t="s">
        <v>39</v>
      </c>
      <c r="T325" s="4">
        <v>44972</v>
      </c>
      <c r="U325" s="4">
        <v>45702</v>
      </c>
      <c r="V325" s="4">
        <v>45701</v>
      </c>
      <c r="W325" s="2" t="s">
        <v>1630</v>
      </c>
      <c r="X325" s="24"/>
      <c r="Y325" s="28"/>
      <c r="Z325" s="31"/>
      <c r="AA325" s="57"/>
      <c r="AB325" s="37"/>
    </row>
    <row r="326" spans="1:28" ht="23.4" customHeight="1" x14ac:dyDescent="0.3">
      <c r="A326" s="2" t="s">
        <v>1631</v>
      </c>
      <c r="B326" s="2" t="s">
        <v>117</v>
      </c>
      <c r="C326" s="3" t="s">
        <v>118</v>
      </c>
      <c r="D326" s="3" t="s">
        <v>119</v>
      </c>
      <c r="E326" s="3" t="s">
        <v>1531</v>
      </c>
      <c r="F326" s="3" t="s">
        <v>278</v>
      </c>
      <c r="G326" s="4" t="str">
        <f>CONCATENATE(Tableau2425[[#This Row],[Type de prestations]]," / ",Tableau2425[[#This Row],[Domaine d’achat]]," / ",Tableau2425[[#This Row],[Sous-domaine d’achat]])</f>
        <v>Travaux / Travaux de Génie civil / Exécution</v>
      </c>
      <c r="H326" s="2" t="s">
        <v>1371</v>
      </c>
      <c r="I326" s="2" t="s">
        <v>1390</v>
      </c>
      <c r="J326" s="2" t="s">
        <v>1373</v>
      </c>
      <c r="K326" s="2" t="s">
        <v>1632</v>
      </c>
      <c r="L326" s="2" t="s">
        <v>1620</v>
      </c>
      <c r="M326" s="2" t="s">
        <v>35</v>
      </c>
      <c r="N326" s="2" t="s">
        <v>1633</v>
      </c>
      <c r="O326" s="5">
        <v>2400000</v>
      </c>
      <c r="P326" s="3" t="s">
        <v>81</v>
      </c>
      <c r="Q326" s="3" t="s">
        <v>38</v>
      </c>
      <c r="R326" s="3">
        <v>23</v>
      </c>
      <c r="S326" s="3" t="s">
        <v>39</v>
      </c>
      <c r="T326" s="4">
        <v>44972</v>
      </c>
      <c r="U326" s="4">
        <v>45702</v>
      </c>
      <c r="V326" s="4">
        <v>45701</v>
      </c>
      <c r="W326" s="2" t="s">
        <v>1634</v>
      </c>
      <c r="X326" s="24"/>
      <c r="Y326" s="28"/>
      <c r="Z326" s="31"/>
      <c r="AA326" s="57"/>
      <c r="AB326" s="37"/>
    </row>
    <row r="327" spans="1:28" ht="23.4" customHeight="1" x14ac:dyDescent="0.3">
      <c r="A327" s="2" t="s">
        <v>1635</v>
      </c>
      <c r="B327" s="2" t="s">
        <v>117</v>
      </c>
      <c r="C327" s="3" t="s">
        <v>118</v>
      </c>
      <c r="D327" s="3" t="s">
        <v>119</v>
      </c>
      <c r="E327" s="3" t="s">
        <v>1531</v>
      </c>
      <c r="F327" s="3" t="s">
        <v>278</v>
      </c>
      <c r="G327" s="4" t="str">
        <f>CONCATENATE(Tableau2425[[#This Row],[Type de prestations]]," / ",Tableau2425[[#This Row],[Domaine d’achat]]," / ",Tableau2425[[#This Row],[Sous-domaine d’achat]])</f>
        <v>Travaux / Travaux de Génie civil / Exécution</v>
      </c>
      <c r="H327" s="2" t="s">
        <v>1371</v>
      </c>
      <c r="I327" s="2" t="s">
        <v>1390</v>
      </c>
      <c r="J327" s="2" t="s">
        <v>1373</v>
      </c>
      <c r="K327" s="2" t="s">
        <v>1636</v>
      </c>
      <c r="L327" s="2" t="s">
        <v>1620</v>
      </c>
      <c r="M327" s="2" t="s">
        <v>35</v>
      </c>
      <c r="N327" s="2" t="s">
        <v>1637</v>
      </c>
      <c r="O327" s="5">
        <v>2400000</v>
      </c>
      <c r="P327" s="3" t="s">
        <v>81</v>
      </c>
      <c r="Q327" s="3" t="s">
        <v>38</v>
      </c>
      <c r="R327" s="3">
        <v>23</v>
      </c>
      <c r="S327" s="3" t="s">
        <v>39</v>
      </c>
      <c r="T327" s="4">
        <v>44972</v>
      </c>
      <c r="U327" s="4">
        <v>45702</v>
      </c>
      <c r="V327" s="4">
        <v>45701</v>
      </c>
      <c r="W327" s="2" t="s">
        <v>1638</v>
      </c>
      <c r="X327" s="24"/>
      <c r="Y327" s="28"/>
      <c r="Z327" s="31"/>
      <c r="AA327" s="57"/>
      <c r="AB327" s="37"/>
    </row>
    <row r="328" spans="1:28" ht="23.4" customHeight="1" x14ac:dyDescent="0.3">
      <c r="A328" s="2" t="s">
        <v>1639</v>
      </c>
      <c r="B328" s="2" t="s">
        <v>117</v>
      </c>
      <c r="C328" s="3" t="s">
        <v>118</v>
      </c>
      <c r="D328" s="3" t="s">
        <v>119</v>
      </c>
      <c r="E328" s="3" t="s">
        <v>1531</v>
      </c>
      <c r="F328" s="3" t="s">
        <v>278</v>
      </c>
      <c r="G328" s="4" t="str">
        <f>CONCATENATE(Tableau2425[[#This Row],[Type de prestations]]," / ",Tableau2425[[#This Row],[Domaine d’achat]]," / ",Tableau2425[[#This Row],[Sous-domaine d’achat]])</f>
        <v>Travaux / Travaux de Génie civil / Exécution</v>
      </c>
      <c r="H328" s="2" t="s">
        <v>1371</v>
      </c>
      <c r="I328" s="2" t="s">
        <v>1390</v>
      </c>
      <c r="J328" s="2" t="s">
        <v>1373</v>
      </c>
      <c r="K328" s="2" t="s">
        <v>1640</v>
      </c>
      <c r="L328" s="2" t="s">
        <v>1620</v>
      </c>
      <c r="M328" s="2" t="s">
        <v>35</v>
      </c>
      <c r="N328" s="2" t="s">
        <v>1641</v>
      </c>
      <c r="O328" s="5">
        <v>2400000</v>
      </c>
      <c r="P328" s="3" t="s">
        <v>81</v>
      </c>
      <c r="Q328" s="3" t="s">
        <v>38</v>
      </c>
      <c r="R328" s="3">
        <v>23</v>
      </c>
      <c r="S328" s="3" t="s">
        <v>39</v>
      </c>
      <c r="T328" s="4">
        <v>44972</v>
      </c>
      <c r="U328" s="4">
        <v>45702</v>
      </c>
      <c r="V328" s="4">
        <v>45701</v>
      </c>
      <c r="W328" s="2" t="s">
        <v>1642</v>
      </c>
      <c r="X328" s="24"/>
      <c r="Y328" s="28"/>
      <c r="Z328" s="31"/>
      <c r="AA328" s="57"/>
      <c r="AB328" s="37"/>
    </row>
    <row r="329" spans="1:28" ht="23.4" customHeight="1" x14ac:dyDescent="0.3">
      <c r="A329" s="2" t="s">
        <v>1643</v>
      </c>
      <c r="B329" s="2" t="s">
        <v>117</v>
      </c>
      <c r="C329" s="3" t="s">
        <v>118</v>
      </c>
      <c r="D329" s="3" t="s">
        <v>119</v>
      </c>
      <c r="E329" s="3" t="s">
        <v>1531</v>
      </c>
      <c r="F329" s="3" t="s">
        <v>278</v>
      </c>
      <c r="G329" s="4" t="str">
        <f>CONCATENATE(Tableau2425[[#This Row],[Type de prestations]]," / ",Tableau2425[[#This Row],[Domaine d’achat]]," / ",Tableau2425[[#This Row],[Sous-domaine d’achat]])</f>
        <v>Travaux / Travaux de Génie civil / Exécution</v>
      </c>
      <c r="H329" s="2" t="s">
        <v>1371</v>
      </c>
      <c r="I329" s="2" t="s">
        <v>1390</v>
      </c>
      <c r="J329" s="2" t="s">
        <v>1373</v>
      </c>
      <c r="K329" s="2" t="s">
        <v>1644</v>
      </c>
      <c r="L329" s="2" t="s">
        <v>1620</v>
      </c>
      <c r="M329" s="2" t="s">
        <v>35</v>
      </c>
      <c r="N329" s="2" t="s">
        <v>1645</v>
      </c>
      <c r="O329" s="5">
        <v>2400000</v>
      </c>
      <c r="P329" s="3" t="s">
        <v>81</v>
      </c>
      <c r="Q329" s="3" t="s">
        <v>38</v>
      </c>
      <c r="R329" s="3">
        <v>23</v>
      </c>
      <c r="S329" s="3" t="s">
        <v>39</v>
      </c>
      <c r="T329" s="4">
        <v>44972</v>
      </c>
      <c r="U329" s="4">
        <v>45702</v>
      </c>
      <c r="V329" s="4">
        <v>45701</v>
      </c>
      <c r="W329" s="2" t="s">
        <v>1646</v>
      </c>
      <c r="X329" s="24"/>
      <c r="Y329" s="28"/>
      <c r="Z329" s="31"/>
      <c r="AA329" s="57"/>
      <c r="AB329" s="37"/>
    </row>
    <row r="330" spans="1:28" ht="23.4" customHeight="1" x14ac:dyDescent="0.3">
      <c r="A330" s="2" t="s">
        <v>1647</v>
      </c>
      <c r="B330" s="2" t="s">
        <v>117</v>
      </c>
      <c r="C330" s="3" t="s">
        <v>118</v>
      </c>
      <c r="D330" s="3" t="s">
        <v>119</v>
      </c>
      <c r="E330" s="3" t="s">
        <v>1531</v>
      </c>
      <c r="F330" s="3" t="s">
        <v>278</v>
      </c>
      <c r="G330" s="4" t="str">
        <f>CONCATENATE(Tableau2425[[#This Row],[Type de prestations]]," / ",Tableau2425[[#This Row],[Domaine d’achat]]," / ",Tableau2425[[#This Row],[Sous-domaine d’achat]])</f>
        <v>Travaux / Travaux de Génie civil / Exécution</v>
      </c>
      <c r="H330" s="2" t="s">
        <v>1371</v>
      </c>
      <c r="I330" s="2" t="s">
        <v>1390</v>
      </c>
      <c r="J330" s="2" t="s">
        <v>1373</v>
      </c>
      <c r="K330" s="2" t="s">
        <v>1648</v>
      </c>
      <c r="L330" s="2" t="s">
        <v>1620</v>
      </c>
      <c r="M330" s="2" t="s">
        <v>35</v>
      </c>
      <c r="N330" s="2" t="s">
        <v>1649</v>
      </c>
      <c r="O330" s="5">
        <v>2400000</v>
      </c>
      <c r="P330" s="3" t="s">
        <v>81</v>
      </c>
      <c r="Q330" s="3" t="s">
        <v>38</v>
      </c>
      <c r="R330" s="3">
        <v>23</v>
      </c>
      <c r="S330" s="3" t="s">
        <v>39</v>
      </c>
      <c r="T330" s="4">
        <v>44972</v>
      </c>
      <c r="U330" s="4">
        <v>45702</v>
      </c>
      <c r="V330" s="4">
        <v>45701</v>
      </c>
      <c r="W330" s="2" t="s">
        <v>1650</v>
      </c>
      <c r="X330" s="24"/>
      <c r="Y330" s="28"/>
      <c r="Z330" s="31"/>
      <c r="AA330" s="57"/>
      <c r="AB330" s="37"/>
    </row>
    <row r="331" spans="1:28" ht="23.4" customHeight="1" x14ac:dyDescent="0.3">
      <c r="A331" s="2" t="s">
        <v>1651</v>
      </c>
      <c r="B331" s="2" t="s">
        <v>117</v>
      </c>
      <c r="C331" s="3" t="s">
        <v>118</v>
      </c>
      <c r="D331" s="3" t="s">
        <v>119</v>
      </c>
      <c r="E331" s="3" t="s">
        <v>1531</v>
      </c>
      <c r="F331" s="3" t="s">
        <v>278</v>
      </c>
      <c r="G331" s="4" t="str">
        <f>CONCATENATE(Tableau2425[[#This Row],[Type de prestations]]," / ",Tableau2425[[#This Row],[Domaine d’achat]]," / ",Tableau2425[[#This Row],[Sous-domaine d’achat]])</f>
        <v>Travaux / Travaux de Génie civil / Exécution</v>
      </c>
      <c r="H331" s="2" t="s">
        <v>1371</v>
      </c>
      <c r="I331" s="2" t="s">
        <v>1390</v>
      </c>
      <c r="J331" s="2" t="s">
        <v>1373</v>
      </c>
      <c r="K331" s="2" t="s">
        <v>1652</v>
      </c>
      <c r="L331" s="2" t="s">
        <v>1620</v>
      </c>
      <c r="M331" s="2" t="s">
        <v>35</v>
      </c>
      <c r="N331" s="2" t="s">
        <v>1653</v>
      </c>
      <c r="O331" s="5">
        <v>2400000</v>
      </c>
      <c r="P331" s="3" t="s">
        <v>81</v>
      </c>
      <c r="Q331" s="3" t="s">
        <v>38</v>
      </c>
      <c r="R331" s="3">
        <v>23</v>
      </c>
      <c r="S331" s="3" t="s">
        <v>39</v>
      </c>
      <c r="T331" s="4">
        <v>44972</v>
      </c>
      <c r="U331" s="4">
        <v>45702</v>
      </c>
      <c r="V331" s="4">
        <v>45701</v>
      </c>
      <c r="W331" s="2" t="s">
        <v>1654</v>
      </c>
      <c r="X331" s="24"/>
      <c r="Y331" s="28"/>
      <c r="Z331" s="31"/>
      <c r="AA331" s="57"/>
      <c r="AB331" s="37"/>
    </row>
    <row r="332" spans="1:28" ht="23.4" customHeight="1" x14ac:dyDescent="0.3">
      <c r="A332" s="2" t="s">
        <v>1655</v>
      </c>
      <c r="B332" s="2" t="s">
        <v>117</v>
      </c>
      <c r="C332" s="3" t="s">
        <v>118</v>
      </c>
      <c r="D332" s="3" t="s">
        <v>119</v>
      </c>
      <c r="E332" s="3" t="s">
        <v>1531</v>
      </c>
      <c r="F332" s="3" t="s">
        <v>278</v>
      </c>
      <c r="G332" s="4" t="str">
        <f>CONCATENATE(Tableau2425[[#This Row],[Type de prestations]]," / ",Tableau2425[[#This Row],[Domaine d’achat]]," / ",Tableau2425[[#This Row],[Sous-domaine d’achat]])</f>
        <v>Travaux / Travaux de Génie civil / Exécution</v>
      </c>
      <c r="H332" s="2" t="s">
        <v>1371</v>
      </c>
      <c r="I332" s="2" t="s">
        <v>1390</v>
      </c>
      <c r="J332" s="2" t="s">
        <v>1373</v>
      </c>
      <c r="K332" s="2" t="s">
        <v>1656</v>
      </c>
      <c r="L332" s="2" t="s">
        <v>1620</v>
      </c>
      <c r="M332" s="2" t="s">
        <v>35</v>
      </c>
      <c r="N332" s="2" t="s">
        <v>1657</v>
      </c>
      <c r="O332" s="5">
        <v>2400000</v>
      </c>
      <c r="P332" s="3" t="s">
        <v>81</v>
      </c>
      <c r="Q332" s="3" t="s">
        <v>38</v>
      </c>
      <c r="R332" s="3">
        <v>23</v>
      </c>
      <c r="S332" s="3" t="s">
        <v>39</v>
      </c>
      <c r="T332" s="4">
        <v>44972</v>
      </c>
      <c r="U332" s="4">
        <v>45702</v>
      </c>
      <c r="V332" s="4">
        <v>45701</v>
      </c>
      <c r="W332" s="2" t="s">
        <v>1658</v>
      </c>
      <c r="X332" s="24"/>
      <c r="Y332" s="28"/>
      <c r="Z332" s="31"/>
      <c r="AA332" s="57"/>
      <c r="AB332" s="37"/>
    </row>
    <row r="333" spans="1:28" ht="23.4" customHeight="1" x14ac:dyDescent="0.3">
      <c r="A333" s="2" t="s">
        <v>1659</v>
      </c>
      <c r="B333" s="2" t="s">
        <v>117</v>
      </c>
      <c r="C333" s="3" t="s">
        <v>118</v>
      </c>
      <c r="D333" s="3" t="s">
        <v>119</v>
      </c>
      <c r="E333" s="3" t="s">
        <v>1531</v>
      </c>
      <c r="F333" s="3" t="s">
        <v>278</v>
      </c>
      <c r="G333" s="4" t="str">
        <f>CONCATENATE(Tableau2425[[#This Row],[Type de prestations]]," / ",Tableau2425[[#This Row],[Domaine d’achat]]," / ",Tableau2425[[#This Row],[Sous-domaine d’achat]])</f>
        <v>Travaux / Travaux de Génie civil / Exécution</v>
      </c>
      <c r="H333" s="2" t="s">
        <v>1371</v>
      </c>
      <c r="I333" s="2" t="s">
        <v>1390</v>
      </c>
      <c r="J333" s="2" t="s">
        <v>1373</v>
      </c>
      <c r="K333" s="2" t="s">
        <v>1660</v>
      </c>
      <c r="L333" s="2" t="s">
        <v>1620</v>
      </c>
      <c r="M333" s="2" t="s">
        <v>35</v>
      </c>
      <c r="N333" s="2" t="s">
        <v>1661</v>
      </c>
      <c r="O333" s="5">
        <v>2400000</v>
      </c>
      <c r="P333" s="3" t="s">
        <v>81</v>
      </c>
      <c r="Q333" s="3" t="s">
        <v>38</v>
      </c>
      <c r="R333" s="3">
        <v>23</v>
      </c>
      <c r="S333" s="3" t="s">
        <v>39</v>
      </c>
      <c r="T333" s="4">
        <v>44972</v>
      </c>
      <c r="U333" s="4">
        <v>45702</v>
      </c>
      <c r="V333" s="4">
        <v>45701</v>
      </c>
      <c r="W333" s="2" t="s">
        <v>1662</v>
      </c>
      <c r="X333" s="24"/>
      <c r="Y333" s="28"/>
      <c r="Z333" s="31"/>
      <c r="AA333" s="57"/>
      <c r="AB333" s="37"/>
    </row>
    <row r="334" spans="1:28" ht="23.4" customHeight="1" x14ac:dyDescent="0.3">
      <c r="A334" s="2" t="s">
        <v>1663</v>
      </c>
      <c r="B334" s="2" t="s">
        <v>117</v>
      </c>
      <c r="C334" s="3" t="s">
        <v>118</v>
      </c>
      <c r="D334" s="3" t="s">
        <v>119</v>
      </c>
      <c r="E334" s="3" t="s">
        <v>1531</v>
      </c>
      <c r="F334" s="3" t="s">
        <v>278</v>
      </c>
      <c r="G334" s="4" t="str">
        <f>CONCATENATE(Tableau2425[[#This Row],[Type de prestations]]," / ",Tableau2425[[#This Row],[Domaine d’achat]]," / ",Tableau2425[[#This Row],[Sous-domaine d’achat]])</f>
        <v>Travaux / Travaux de Génie civil / Exécution</v>
      </c>
      <c r="H334" s="2" t="s">
        <v>1371</v>
      </c>
      <c r="I334" s="2" t="s">
        <v>1390</v>
      </c>
      <c r="J334" s="2" t="s">
        <v>1373</v>
      </c>
      <c r="K334" s="2" t="s">
        <v>1664</v>
      </c>
      <c r="L334" s="2" t="s">
        <v>1620</v>
      </c>
      <c r="M334" s="2" t="s">
        <v>35</v>
      </c>
      <c r="N334" s="2" t="s">
        <v>1665</v>
      </c>
      <c r="O334" s="5">
        <v>2400000</v>
      </c>
      <c r="P334" s="3" t="s">
        <v>81</v>
      </c>
      <c r="Q334" s="3" t="s">
        <v>38</v>
      </c>
      <c r="R334" s="3">
        <v>23</v>
      </c>
      <c r="S334" s="3" t="s">
        <v>39</v>
      </c>
      <c r="T334" s="4">
        <v>44972</v>
      </c>
      <c r="U334" s="4">
        <v>45702</v>
      </c>
      <c r="V334" s="4">
        <v>45701</v>
      </c>
      <c r="W334" s="2" t="s">
        <v>1666</v>
      </c>
      <c r="X334" s="24"/>
      <c r="Y334" s="28"/>
      <c r="Z334" s="31"/>
      <c r="AA334" s="57"/>
      <c r="AB334" s="37"/>
    </row>
    <row r="335" spans="1:28" ht="23.4" customHeight="1" x14ac:dyDescent="0.3">
      <c r="A335" s="2" t="s">
        <v>1667</v>
      </c>
      <c r="B335" s="2" t="s">
        <v>117</v>
      </c>
      <c r="C335" s="3" t="s">
        <v>118</v>
      </c>
      <c r="D335" s="3" t="s">
        <v>119</v>
      </c>
      <c r="E335" s="3" t="s">
        <v>1531</v>
      </c>
      <c r="F335" s="3" t="s">
        <v>278</v>
      </c>
      <c r="G335" s="4" t="str">
        <f>CONCATENATE(Tableau2425[[#This Row],[Type de prestations]]," / ",Tableau2425[[#This Row],[Domaine d’achat]]," / ",Tableau2425[[#This Row],[Sous-domaine d’achat]])</f>
        <v>Travaux / Travaux de Génie civil / Exécution</v>
      </c>
      <c r="H335" s="2" t="s">
        <v>1371</v>
      </c>
      <c r="I335" s="2" t="s">
        <v>1390</v>
      </c>
      <c r="J335" s="2" t="s">
        <v>1373</v>
      </c>
      <c r="K335" s="2" t="s">
        <v>1668</v>
      </c>
      <c r="L335" s="2" t="s">
        <v>1620</v>
      </c>
      <c r="M335" s="2" t="s">
        <v>35</v>
      </c>
      <c r="N335" s="2" t="s">
        <v>1669</v>
      </c>
      <c r="O335" s="5">
        <v>2400000</v>
      </c>
      <c r="P335" s="3" t="s">
        <v>81</v>
      </c>
      <c r="Q335" s="3" t="s">
        <v>38</v>
      </c>
      <c r="R335" s="3">
        <v>23</v>
      </c>
      <c r="S335" s="3" t="s">
        <v>39</v>
      </c>
      <c r="T335" s="4">
        <v>44972</v>
      </c>
      <c r="U335" s="4">
        <v>45702</v>
      </c>
      <c r="V335" s="4">
        <v>45701</v>
      </c>
      <c r="W335" s="2" t="s">
        <v>1670</v>
      </c>
      <c r="X335" s="24"/>
      <c r="Y335" s="28"/>
      <c r="Z335" s="31"/>
      <c r="AA335" s="57"/>
      <c r="AB335" s="37"/>
    </row>
    <row r="336" spans="1:28" ht="23.4" customHeight="1" x14ac:dyDescent="0.3">
      <c r="A336" s="2" t="s">
        <v>1671</v>
      </c>
      <c r="B336" s="2" t="s">
        <v>117</v>
      </c>
      <c r="C336" s="3" t="s">
        <v>118</v>
      </c>
      <c r="D336" s="3" t="s">
        <v>119</v>
      </c>
      <c r="E336" s="3" t="s">
        <v>1531</v>
      </c>
      <c r="F336" s="3" t="s">
        <v>278</v>
      </c>
      <c r="G336" s="4" t="str">
        <f>CONCATENATE(Tableau2425[[#This Row],[Type de prestations]]," / ",Tableau2425[[#This Row],[Domaine d’achat]]," / ",Tableau2425[[#This Row],[Sous-domaine d’achat]])</f>
        <v>Travaux / Travaux de Génie civil / Exécution</v>
      </c>
      <c r="H336" s="2" t="s">
        <v>1371</v>
      </c>
      <c r="I336" s="2" t="s">
        <v>1390</v>
      </c>
      <c r="J336" s="2" t="s">
        <v>1373</v>
      </c>
      <c r="K336" s="2" t="s">
        <v>1672</v>
      </c>
      <c r="L336" s="2" t="s">
        <v>1620</v>
      </c>
      <c r="M336" s="2" t="s">
        <v>35</v>
      </c>
      <c r="N336" s="2" t="s">
        <v>1673</v>
      </c>
      <c r="O336" s="5">
        <v>2400000</v>
      </c>
      <c r="P336" s="3" t="s">
        <v>81</v>
      </c>
      <c r="Q336" s="3" t="s">
        <v>38</v>
      </c>
      <c r="R336" s="3">
        <v>23</v>
      </c>
      <c r="S336" s="3" t="s">
        <v>39</v>
      </c>
      <c r="T336" s="4">
        <v>44972</v>
      </c>
      <c r="U336" s="4">
        <v>45702</v>
      </c>
      <c r="V336" s="4">
        <v>45701</v>
      </c>
      <c r="W336" s="2" t="s">
        <v>1674</v>
      </c>
      <c r="X336" s="24"/>
      <c r="Y336" s="28"/>
      <c r="Z336" s="31"/>
      <c r="AA336" s="57"/>
      <c r="AB336" s="37"/>
    </row>
    <row r="337" spans="1:28" ht="23.4" customHeight="1" x14ac:dyDescent="0.3">
      <c r="A337" s="2" t="s">
        <v>1675</v>
      </c>
      <c r="B337" s="2" t="s">
        <v>117</v>
      </c>
      <c r="C337" s="3" t="s">
        <v>118</v>
      </c>
      <c r="D337" s="3" t="s">
        <v>119</v>
      </c>
      <c r="E337" s="3" t="s">
        <v>1676</v>
      </c>
      <c r="F337" s="3" t="s">
        <v>29</v>
      </c>
      <c r="G337" s="4" t="str">
        <f>CONCATENATE(Tableau2425[[#This Row],[Type de prestations]]," / ",Tableau2425[[#This Row],[Domaine d’achat]]," / ",Tableau2425[[#This Row],[Sous-domaine d’achat]])</f>
        <v>Travaux / Travaux de Génie civil / Exécution</v>
      </c>
      <c r="H337" s="2" t="s">
        <v>1371</v>
      </c>
      <c r="I337" s="2" t="s">
        <v>1390</v>
      </c>
      <c r="J337" s="2" t="s">
        <v>1373</v>
      </c>
      <c r="K337" s="2" t="s">
        <v>1677</v>
      </c>
      <c r="L337" s="2" t="s">
        <v>1678</v>
      </c>
      <c r="M337" s="2" t="s">
        <v>35</v>
      </c>
      <c r="N337" s="2" t="s">
        <v>36</v>
      </c>
      <c r="O337" s="5">
        <v>1000000</v>
      </c>
      <c r="P337" s="3" t="s">
        <v>81</v>
      </c>
      <c r="Q337" s="3" t="s">
        <v>38</v>
      </c>
      <c r="R337" s="3">
        <v>48</v>
      </c>
      <c r="S337" s="3" t="s">
        <v>89</v>
      </c>
      <c r="T337" s="4">
        <v>43922</v>
      </c>
      <c r="U337" s="4">
        <v>45384</v>
      </c>
      <c r="V337" s="4">
        <v>45381</v>
      </c>
      <c r="W337" s="2" t="s">
        <v>1679</v>
      </c>
      <c r="X337" s="24"/>
      <c r="Y337" s="28"/>
      <c r="Z337" s="31"/>
      <c r="AA337" s="57"/>
      <c r="AB337" s="37"/>
    </row>
    <row r="338" spans="1:28" ht="23.4" customHeight="1" x14ac:dyDescent="0.3">
      <c r="A338" s="2" t="s">
        <v>1680</v>
      </c>
      <c r="B338" s="2" t="s">
        <v>117</v>
      </c>
      <c r="C338" s="3" t="s">
        <v>118</v>
      </c>
      <c r="D338" s="3" t="s">
        <v>119</v>
      </c>
      <c r="E338" s="3"/>
      <c r="F338" s="3"/>
      <c r="G338" s="4" t="str">
        <f>CONCATENATE(Tableau2425[[#This Row],[Type de prestations]]," / ",Tableau2425[[#This Row],[Domaine d’achat]]," / ",Tableau2425[[#This Row],[Sous-domaine d’achat]])</f>
        <v>Travaux / Travaux de Génie civil / Exécution</v>
      </c>
      <c r="H338" s="2" t="s">
        <v>1371</v>
      </c>
      <c r="I338" s="2" t="s">
        <v>1390</v>
      </c>
      <c r="J338" s="2" t="s">
        <v>1373</v>
      </c>
      <c r="K338" s="2" t="s">
        <v>1681</v>
      </c>
      <c r="L338" s="2" t="s">
        <v>1682</v>
      </c>
      <c r="M338" s="2" t="s">
        <v>35</v>
      </c>
      <c r="N338" s="2" t="s">
        <v>1683</v>
      </c>
      <c r="O338" s="5">
        <v>2400000</v>
      </c>
      <c r="P338" s="3" t="s">
        <v>81</v>
      </c>
      <c r="Q338" s="3" t="s">
        <v>38</v>
      </c>
      <c r="R338" s="3">
        <v>47</v>
      </c>
      <c r="S338" s="3" t="s">
        <v>53</v>
      </c>
      <c r="T338" s="4">
        <v>44127</v>
      </c>
      <c r="U338" s="4">
        <v>45587</v>
      </c>
      <c r="V338" s="4"/>
      <c r="W338" s="2" t="s">
        <v>1684</v>
      </c>
      <c r="X338" s="24"/>
      <c r="Y338" s="28"/>
      <c r="Z338" s="31"/>
      <c r="AA338" s="57"/>
      <c r="AB338" s="37"/>
    </row>
    <row r="339" spans="1:28" ht="23.4" customHeight="1" x14ac:dyDescent="0.3">
      <c r="A339" s="2" t="s">
        <v>1685</v>
      </c>
      <c r="B339" s="2" t="s">
        <v>117</v>
      </c>
      <c r="C339" s="3" t="s">
        <v>118</v>
      </c>
      <c r="D339" s="3" t="s">
        <v>119</v>
      </c>
      <c r="E339" s="3"/>
      <c r="F339" s="3"/>
      <c r="G339" s="4" t="str">
        <f>CONCATENATE(Tableau2425[[#This Row],[Type de prestations]]," / ",Tableau2425[[#This Row],[Domaine d’achat]]," / ",Tableau2425[[#This Row],[Sous-domaine d’achat]])</f>
        <v>Travaux / Travaux de Génie civil / Exécution</v>
      </c>
      <c r="H339" s="2" t="s">
        <v>1371</v>
      </c>
      <c r="I339" s="2" t="s">
        <v>1390</v>
      </c>
      <c r="J339" s="2" t="s">
        <v>1373</v>
      </c>
      <c r="K339" s="2" t="s">
        <v>1686</v>
      </c>
      <c r="L339" s="2" t="s">
        <v>1682</v>
      </c>
      <c r="M339" s="2" t="s">
        <v>35</v>
      </c>
      <c r="N339" s="2" t="s">
        <v>1687</v>
      </c>
      <c r="O339" s="5">
        <v>3200000</v>
      </c>
      <c r="P339" s="3" t="s">
        <v>81</v>
      </c>
      <c r="Q339" s="3" t="s">
        <v>38</v>
      </c>
      <c r="R339" s="3">
        <v>48</v>
      </c>
      <c r="S339" s="3" t="s">
        <v>53</v>
      </c>
      <c r="T339" s="4">
        <v>44131</v>
      </c>
      <c r="U339" s="4">
        <v>45593</v>
      </c>
      <c r="V339" s="4"/>
      <c r="W339" s="2" t="s">
        <v>1688</v>
      </c>
      <c r="X339" s="24"/>
      <c r="Y339" s="28"/>
      <c r="Z339" s="31"/>
      <c r="AA339" s="57"/>
      <c r="AB339" s="37"/>
    </row>
    <row r="340" spans="1:28" ht="23.4" customHeight="1" x14ac:dyDescent="0.3">
      <c r="A340" s="2" t="s">
        <v>1689</v>
      </c>
      <c r="B340" s="2" t="s">
        <v>117</v>
      </c>
      <c r="C340" s="3" t="s">
        <v>118</v>
      </c>
      <c r="D340" s="3" t="s">
        <v>119</v>
      </c>
      <c r="E340" s="3"/>
      <c r="F340" s="3"/>
      <c r="G340" s="4" t="str">
        <f>CONCATENATE(Tableau2425[[#This Row],[Type de prestations]]," / ",Tableau2425[[#This Row],[Domaine d’achat]]," / ",Tableau2425[[#This Row],[Sous-domaine d’achat]])</f>
        <v>Travaux / Travaux de Génie civil / Exécution</v>
      </c>
      <c r="H340" s="2" t="s">
        <v>1371</v>
      </c>
      <c r="I340" s="2" t="s">
        <v>1390</v>
      </c>
      <c r="J340" s="2" t="s">
        <v>1373</v>
      </c>
      <c r="K340" s="2" t="s">
        <v>1690</v>
      </c>
      <c r="L340" s="2" t="s">
        <v>1682</v>
      </c>
      <c r="M340" s="2" t="s">
        <v>35</v>
      </c>
      <c r="N340" s="2" t="s">
        <v>1691</v>
      </c>
      <c r="O340" s="5">
        <v>2400000</v>
      </c>
      <c r="P340" s="3" t="s">
        <v>81</v>
      </c>
      <c r="Q340" s="3" t="s">
        <v>38</v>
      </c>
      <c r="R340" s="3">
        <v>47</v>
      </c>
      <c r="S340" s="3" t="s">
        <v>53</v>
      </c>
      <c r="T340" s="4">
        <v>44130</v>
      </c>
      <c r="U340" s="4">
        <v>45590</v>
      </c>
      <c r="V340" s="4"/>
      <c r="W340" s="2" t="s">
        <v>1692</v>
      </c>
      <c r="X340" s="24"/>
      <c r="Y340" s="28"/>
      <c r="Z340" s="31"/>
      <c r="AA340" s="57"/>
      <c r="AB340" s="37"/>
    </row>
    <row r="341" spans="1:28" ht="23.4" customHeight="1" x14ac:dyDescent="0.3">
      <c r="A341" s="2" t="s">
        <v>1693</v>
      </c>
      <c r="B341" s="2" t="s">
        <v>117</v>
      </c>
      <c r="C341" s="3" t="s">
        <v>118</v>
      </c>
      <c r="D341" s="3" t="s">
        <v>119</v>
      </c>
      <c r="E341" s="3"/>
      <c r="F341" s="3"/>
      <c r="G341" s="4" t="str">
        <f>CONCATENATE(Tableau2425[[#This Row],[Type de prestations]]," / ",Tableau2425[[#This Row],[Domaine d’achat]]," / ",Tableau2425[[#This Row],[Sous-domaine d’achat]])</f>
        <v>Travaux / Travaux de Génie civil / Exécution</v>
      </c>
      <c r="H341" s="2" t="s">
        <v>1371</v>
      </c>
      <c r="I341" s="2" t="s">
        <v>1390</v>
      </c>
      <c r="J341" s="2" t="s">
        <v>1373</v>
      </c>
      <c r="K341" s="2" t="s">
        <v>1694</v>
      </c>
      <c r="L341" s="2" t="s">
        <v>1682</v>
      </c>
      <c r="M341" s="2" t="s">
        <v>35</v>
      </c>
      <c r="N341" s="2" t="s">
        <v>1695</v>
      </c>
      <c r="O341" s="5">
        <v>2400000</v>
      </c>
      <c r="P341" s="3" t="s">
        <v>81</v>
      </c>
      <c r="Q341" s="3" t="s">
        <v>38</v>
      </c>
      <c r="R341" s="3">
        <v>47</v>
      </c>
      <c r="S341" s="3" t="s">
        <v>53</v>
      </c>
      <c r="T341" s="4">
        <v>44130</v>
      </c>
      <c r="U341" s="4">
        <v>45590</v>
      </c>
      <c r="V341" s="4"/>
      <c r="W341" s="2" t="s">
        <v>1696</v>
      </c>
      <c r="X341" s="24"/>
      <c r="Y341" s="28"/>
      <c r="Z341" s="31"/>
      <c r="AA341" s="57"/>
      <c r="AB341" s="37"/>
    </row>
    <row r="342" spans="1:28" ht="23.4" customHeight="1" x14ac:dyDescent="0.3">
      <c r="A342" s="2" t="s">
        <v>1697</v>
      </c>
      <c r="B342" s="2" t="s">
        <v>25</v>
      </c>
      <c r="C342" s="3" t="s">
        <v>26</v>
      </c>
      <c r="D342" s="3" t="s">
        <v>27</v>
      </c>
      <c r="E342" s="3" t="s">
        <v>1698</v>
      </c>
      <c r="F342" s="3" t="s">
        <v>29</v>
      </c>
      <c r="G342" s="4" t="str">
        <f>CONCATENATE(Tableau2425[[#This Row],[Type de prestations]]," / ",Tableau2425[[#This Row],[Domaine d’achat]]," / ",Tableau2425[[#This Row],[Sous-domaine d’achat]])</f>
        <v>Travaux / Travaux de Génie civil / Exécution</v>
      </c>
      <c r="H342" s="2" t="s">
        <v>1371</v>
      </c>
      <c r="I342" s="2" t="s">
        <v>1390</v>
      </c>
      <c r="J342" s="2" t="s">
        <v>1373</v>
      </c>
      <c r="K342" s="2" t="s">
        <v>1699</v>
      </c>
      <c r="L342" s="2" t="s">
        <v>1700</v>
      </c>
      <c r="M342" s="2" t="s">
        <v>35</v>
      </c>
      <c r="N342" s="2" t="s">
        <v>36</v>
      </c>
      <c r="O342" s="5">
        <v>2400000</v>
      </c>
      <c r="P342" s="3" t="s">
        <v>81</v>
      </c>
      <c r="Q342" s="3" t="s">
        <v>38</v>
      </c>
      <c r="R342" s="3">
        <v>24</v>
      </c>
      <c r="S342" s="3" t="s">
        <v>39</v>
      </c>
      <c r="T342" s="4">
        <v>45022</v>
      </c>
      <c r="U342" s="4">
        <v>45754</v>
      </c>
      <c r="V342" s="4">
        <v>45751</v>
      </c>
      <c r="W342" s="2" t="s">
        <v>1701</v>
      </c>
      <c r="X342" s="24"/>
      <c r="Y342" s="28"/>
      <c r="Z342" s="31"/>
      <c r="AA342" s="57"/>
      <c r="AB342" s="37"/>
    </row>
    <row r="343" spans="1:28" ht="23.4" customHeight="1" x14ac:dyDescent="0.3">
      <c r="A343" s="2" t="s">
        <v>1702</v>
      </c>
      <c r="B343" s="2" t="s">
        <v>25</v>
      </c>
      <c r="C343" s="3" t="s">
        <v>26</v>
      </c>
      <c r="D343" s="3" t="s">
        <v>27</v>
      </c>
      <c r="E343" s="3" t="s">
        <v>1408</v>
      </c>
      <c r="F343" s="3" t="s">
        <v>29</v>
      </c>
      <c r="G343" s="4" t="str">
        <f>CONCATENATE(Tableau2425[[#This Row],[Type de prestations]]," / ",Tableau2425[[#This Row],[Domaine d’achat]]," / ",Tableau2425[[#This Row],[Sous-domaine d’achat]])</f>
        <v>Travaux / Travaux de Génie civil / Exécution</v>
      </c>
      <c r="H343" s="2" t="s">
        <v>1371</v>
      </c>
      <c r="I343" s="2" t="s">
        <v>1390</v>
      </c>
      <c r="J343" s="2" t="s">
        <v>1373</v>
      </c>
      <c r="K343" s="2" t="s">
        <v>1703</v>
      </c>
      <c r="L343" s="2" t="s">
        <v>1704</v>
      </c>
      <c r="M343" s="2" t="s">
        <v>35</v>
      </c>
      <c r="N343" s="2" t="s">
        <v>36</v>
      </c>
      <c r="O343" s="5">
        <v>16000000</v>
      </c>
      <c r="P343" s="3" t="s">
        <v>98</v>
      </c>
      <c r="Q343" s="3" t="s">
        <v>38</v>
      </c>
      <c r="R343" s="3">
        <v>66</v>
      </c>
      <c r="S343" s="3" t="s">
        <v>53</v>
      </c>
      <c r="T343" s="4">
        <v>43529</v>
      </c>
      <c r="U343" s="4">
        <v>45558</v>
      </c>
      <c r="V343" s="4">
        <v>45557</v>
      </c>
      <c r="W343" s="2" t="s">
        <v>1705</v>
      </c>
      <c r="X343" s="24"/>
      <c r="Y343" s="28"/>
      <c r="Z343" s="31"/>
      <c r="AA343" s="57"/>
      <c r="AB343" s="37"/>
    </row>
    <row r="344" spans="1:28" ht="23.4" customHeight="1" x14ac:dyDescent="0.3">
      <c r="A344" s="2" t="s">
        <v>1706</v>
      </c>
      <c r="B344" s="2" t="s">
        <v>25</v>
      </c>
      <c r="C344" s="3" t="s">
        <v>26</v>
      </c>
      <c r="D344" s="3" t="s">
        <v>27</v>
      </c>
      <c r="E344" s="3" t="s">
        <v>1707</v>
      </c>
      <c r="F344" s="3" t="s">
        <v>29</v>
      </c>
      <c r="G344" s="4" t="str">
        <f>CONCATENATE(Tableau2425[[#This Row],[Type de prestations]]," / ",Tableau2425[[#This Row],[Domaine d’achat]]," / ",Tableau2425[[#This Row],[Sous-domaine d’achat]])</f>
        <v>Travaux / Travaux de Génie civil / Exécution</v>
      </c>
      <c r="H344" s="2" t="s">
        <v>1371</v>
      </c>
      <c r="I344" s="2" t="s">
        <v>1390</v>
      </c>
      <c r="J344" s="2" t="s">
        <v>1373</v>
      </c>
      <c r="K344" s="2" t="s">
        <v>1708</v>
      </c>
      <c r="L344" s="2" t="s">
        <v>1709</v>
      </c>
      <c r="M344" s="2" t="s">
        <v>35</v>
      </c>
      <c r="N344" s="2" t="s">
        <v>36</v>
      </c>
      <c r="O344" s="5">
        <v>8000000</v>
      </c>
      <c r="P344" s="3" t="s">
        <v>37</v>
      </c>
      <c r="Q344" s="3" t="s">
        <v>38</v>
      </c>
      <c r="R344" s="3">
        <v>47</v>
      </c>
      <c r="S344" s="3" t="s">
        <v>53</v>
      </c>
      <c r="T344" s="4">
        <v>44136</v>
      </c>
      <c r="U344" s="4">
        <v>45596</v>
      </c>
      <c r="V344" s="4">
        <v>45595</v>
      </c>
      <c r="W344" s="2" t="s">
        <v>1710</v>
      </c>
      <c r="X344" s="24"/>
      <c r="Y344" s="28"/>
      <c r="Z344" s="31"/>
      <c r="AA344" s="57"/>
      <c r="AB344" s="37"/>
    </row>
    <row r="345" spans="1:28" ht="23.4" customHeight="1" x14ac:dyDescent="0.3">
      <c r="A345" s="2" t="s">
        <v>1711</v>
      </c>
      <c r="B345" s="2" t="s">
        <v>25</v>
      </c>
      <c r="C345" s="3" t="s">
        <v>26</v>
      </c>
      <c r="D345" s="3" t="s">
        <v>27</v>
      </c>
      <c r="E345" s="3" t="s">
        <v>1707</v>
      </c>
      <c r="F345" s="3" t="s">
        <v>29</v>
      </c>
      <c r="G345" s="4" t="str">
        <f>CONCATENATE(Tableau2425[[#This Row],[Type de prestations]]," / ",Tableau2425[[#This Row],[Domaine d’achat]]," / ",Tableau2425[[#This Row],[Sous-domaine d’achat]])</f>
        <v>Travaux / Travaux de Génie civil / Exécution</v>
      </c>
      <c r="H345" s="2" t="s">
        <v>1371</v>
      </c>
      <c r="I345" s="2" t="s">
        <v>1390</v>
      </c>
      <c r="J345" s="2" t="s">
        <v>1373</v>
      </c>
      <c r="K345" s="2" t="s">
        <v>1712</v>
      </c>
      <c r="L345" s="2" t="s">
        <v>1713</v>
      </c>
      <c r="M345" s="2" t="s">
        <v>35</v>
      </c>
      <c r="N345" s="2" t="s">
        <v>36</v>
      </c>
      <c r="O345" s="5">
        <v>4000000</v>
      </c>
      <c r="P345" s="3" t="s">
        <v>81</v>
      </c>
      <c r="Q345" s="3" t="s">
        <v>38</v>
      </c>
      <c r="R345" s="3">
        <v>42</v>
      </c>
      <c r="S345" s="3" t="s">
        <v>89</v>
      </c>
      <c r="T345" s="4">
        <v>44136</v>
      </c>
      <c r="U345" s="4">
        <v>45427</v>
      </c>
      <c r="V345" s="4">
        <v>45426</v>
      </c>
      <c r="W345" s="2" t="s">
        <v>1714</v>
      </c>
      <c r="X345" s="24"/>
      <c r="Y345" s="28"/>
      <c r="Z345" s="31"/>
      <c r="AA345" s="57"/>
      <c r="AB345" s="37"/>
    </row>
    <row r="346" spans="1:28" ht="23.4" customHeight="1" x14ac:dyDescent="0.3">
      <c r="A346" s="2" t="s">
        <v>1715</v>
      </c>
      <c r="B346" s="2" t="s">
        <v>117</v>
      </c>
      <c r="C346" s="3" t="s">
        <v>118</v>
      </c>
      <c r="D346" s="3" t="s">
        <v>119</v>
      </c>
      <c r="E346" s="3" t="s">
        <v>1716</v>
      </c>
      <c r="F346" s="3" t="s">
        <v>29</v>
      </c>
      <c r="G346" s="4" t="str">
        <f>CONCATENATE(Tableau2425[[#This Row],[Type de prestations]]," / ",Tableau2425[[#This Row],[Domaine d’achat]]," / ",Tableau2425[[#This Row],[Sous-domaine d’achat]])</f>
        <v>Travaux / Travaux de Génie civil / Exécution</v>
      </c>
      <c r="H346" s="2" t="s">
        <v>1371</v>
      </c>
      <c r="I346" s="2" t="s">
        <v>1390</v>
      </c>
      <c r="J346" s="2" t="s">
        <v>1373</v>
      </c>
      <c r="K346" s="2" t="s">
        <v>1717</v>
      </c>
      <c r="L346" s="2" t="s">
        <v>1718</v>
      </c>
      <c r="M346" s="2" t="s">
        <v>35</v>
      </c>
      <c r="N346" s="2" t="s">
        <v>36</v>
      </c>
      <c r="O346" s="5">
        <v>4822328.1100000003</v>
      </c>
      <c r="P346" s="3" t="s">
        <v>81</v>
      </c>
      <c r="Q346" s="3" t="s">
        <v>38</v>
      </c>
      <c r="R346" s="3">
        <v>36</v>
      </c>
      <c r="S346" s="3" t="s">
        <v>53</v>
      </c>
      <c r="T346" s="4">
        <v>44399</v>
      </c>
      <c r="U346" s="4">
        <v>45499</v>
      </c>
      <c r="V346" s="4"/>
      <c r="W346" s="2" t="s">
        <v>1719</v>
      </c>
      <c r="X346" s="24"/>
      <c r="Y346" s="28"/>
      <c r="Z346" s="31"/>
      <c r="AA346" s="57"/>
      <c r="AB346" s="37"/>
    </row>
    <row r="347" spans="1:28" ht="23.4" customHeight="1" x14ac:dyDescent="0.3">
      <c r="A347" s="2" t="s">
        <v>1720</v>
      </c>
      <c r="B347" s="2" t="s">
        <v>117</v>
      </c>
      <c r="C347" s="3" t="s">
        <v>118</v>
      </c>
      <c r="D347" s="3" t="s">
        <v>119</v>
      </c>
      <c r="E347" s="3" t="s">
        <v>1721</v>
      </c>
      <c r="F347" s="3" t="s">
        <v>29</v>
      </c>
      <c r="G347" s="4" t="str">
        <f>CONCATENATE(Tableau2425[[#This Row],[Type de prestations]]," / ",Tableau2425[[#This Row],[Domaine d’achat]]," / ",Tableau2425[[#This Row],[Sous-domaine d’achat]])</f>
        <v>Travaux / Travaux de Génie civil / Exécution</v>
      </c>
      <c r="H347" s="2" t="s">
        <v>1371</v>
      </c>
      <c r="I347" s="2" t="s">
        <v>1390</v>
      </c>
      <c r="J347" s="2" t="s">
        <v>1373</v>
      </c>
      <c r="K347" s="2" t="s">
        <v>1722</v>
      </c>
      <c r="L347" s="2" t="s">
        <v>1723</v>
      </c>
      <c r="M347" s="2" t="s">
        <v>35</v>
      </c>
      <c r="N347" s="2" t="s">
        <v>1724</v>
      </c>
      <c r="O347" s="5">
        <v>1600000</v>
      </c>
      <c r="P347" s="3" t="s">
        <v>81</v>
      </c>
      <c r="Q347" s="3" t="s">
        <v>38</v>
      </c>
      <c r="R347" s="3">
        <v>23</v>
      </c>
      <c r="S347" s="3" t="s">
        <v>89</v>
      </c>
      <c r="T347" s="4">
        <v>44580</v>
      </c>
      <c r="U347" s="4">
        <v>45309</v>
      </c>
      <c r="V347" s="4">
        <v>45308</v>
      </c>
      <c r="W347" s="2" t="s">
        <v>1725</v>
      </c>
      <c r="X347" s="24"/>
      <c r="Y347" s="28"/>
      <c r="Z347" s="31"/>
      <c r="AA347" s="57"/>
      <c r="AB347" s="37"/>
    </row>
    <row r="348" spans="1:28" ht="23.4" customHeight="1" x14ac:dyDescent="0.3">
      <c r="A348" s="2" t="s">
        <v>1726</v>
      </c>
      <c r="B348" s="2" t="s">
        <v>117</v>
      </c>
      <c r="C348" s="3" t="s">
        <v>118</v>
      </c>
      <c r="D348" s="3" t="s">
        <v>119</v>
      </c>
      <c r="E348" s="3" t="s">
        <v>1721</v>
      </c>
      <c r="F348" s="3" t="s">
        <v>29</v>
      </c>
      <c r="G348" s="4" t="str">
        <f>CONCATENATE(Tableau2425[[#This Row],[Type de prestations]]," / ",Tableau2425[[#This Row],[Domaine d’achat]]," / ",Tableau2425[[#This Row],[Sous-domaine d’achat]])</f>
        <v>Travaux / Travaux de Génie civil / Exécution</v>
      </c>
      <c r="H348" s="2" t="s">
        <v>1371</v>
      </c>
      <c r="I348" s="2" t="s">
        <v>1390</v>
      </c>
      <c r="J348" s="2" t="s">
        <v>1373</v>
      </c>
      <c r="K348" s="2" t="s">
        <v>1727</v>
      </c>
      <c r="L348" s="2" t="s">
        <v>1723</v>
      </c>
      <c r="M348" s="2" t="s">
        <v>35</v>
      </c>
      <c r="N348" s="2" t="s">
        <v>1728</v>
      </c>
      <c r="O348" s="5">
        <v>1600000</v>
      </c>
      <c r="P348" s="3" t="s">
        <v>81</v>
      </c>
      <c r="Q348" s="3" t="s">
        <v>38</v>
      </c>
      <c r="R348" s="3">
        <v>23</v>
      </c>
      <c r="S348" s="3" t="s">
        <v>89</v>
      </c>
      <c r="T348" s="4">
        <v>44579</v>
      </c>
      <c r="U348" s="4">
        <v>45308</v>
      </c>
      <c r="V348" s="4">
        <v>45307</v>
      </c>
      <c r="W348" s="2" t="s">
        <v>1729</v>
      </c>
      <c r="X348" s="24"/>
      <c r="Y348" s="28"/>
      <c r="Z348" s="31"/>
      <c r="AA348" s="57"/>
      <c r="AB348" s="37"/>
    </row>
    <row r="349" spans="1:28" ht="23.4" customHeight="1" x14ac:dyDescent="0.3">
      <c r="A349" s="2" t="s">
        <v>1730</v>
      </c>
      <c r="B349" s="2" t="s">
        <v>117</v>
      </c>
      <c r="C349" s="3" t="s">
        <v>118</v>
      </c>
      <c r="D349" s="3" t="s">
        <v>119</v>
      </c>
      <c r="E349" s="3" t="s">
        <v>1721</v>
      </c>
      <c r="F349" s="3" t="s">
        <v>29</v>
      </c>
      <c r="G349" s="4" t="str">
        <f>CONCATENATE(Tableau2425[[#This Row],[Type de prestations]]," / ",Tableau2425[[#This Row],[Domaine d’achat]]," / ",Tableau2425[[#This Row],[Sous-domaine d’achat]])</f>
        <v>Travaux / Travaux de Génie civil / Exécution</v>
      </c>
      <c r="H349" s="2" t="s">
        <v>1371</v>
      </c>
      <c r="I349" s="2" t="s">
        <v>1390</v>
      </c>
      <c r="J349" s="2" t="s">
        <v>1373</v>
      </c>
      <c r="K349" s="2" t="s">
        <v>1731</v>
      </c>
      <c r="L349" s="2" t="s">
        <v>1723</v>
      </c>
      <c r="M349" s="2" t="s">
        <v>35</v>
      </c>
      <c r="N349" s="2" t="s">
        <v>1732</v>
      </c>
      <c r="O349" s="5">
        <v>1600000</v>
      </c>
      <c r="P349" s="3" t="s">
        <v>81</v>
      </c>
      <c r="Q349" s="3" t="s">
        <v>38</v>
      </c>
      <c r="R349" s="3">
        <v>23</v>
      </c>
      <c r="S349" s="3" t="s">
        <v>89</v>
      </c>
      <c r="T349" s="4">
        <v>44585</v>
      </c>
      <c r="U349" s="4">
        <v>45314</v>
      </c>
      <c r="V349" s="4">
        <v>45313</v>
      </c>
      <c r="W349" s="2" t="s">
        <v>1733</v>
      </c>
      <c r="X349" s="24"/>
      <c r="Y349" s="28"/>
      <c r="Z349" s="31"/>
      <c r="AA349" s="57"/>
      <c r="AB349" s="37"/>
    </row>
    <row r="350" spans="1:28" ht="23.4" customHeight="1" x14ac:dyDescent="0.3">
      <c r="A350" s="2" t="s">
        <v>1734</v>
      </c>
      <c r="B350" s="2" t="s">
        <v>117</v>
      </c>
      <c r="C350" s="3" t="s">
        <v>118</v>
      </c>
      <c r="D350" s="3" t="s">
        <v>119</v>
      </c>
      <c r="E350" s="3" t="s">
        <v>1721</v>
      </c>
      <c r="F350" s="3" t="s">
        <v>29</v>
      </c>
      <c r="G350" s="4" t="str">
        <f>CONCATENATE(Tableau2425[[#This Row],[Type de prestations]]," / ",Tableau2425[[#This Row],[Domaine d’achat]]," / ",Tableau2425[[#This Row],[Sous-domaine d’achat]])</f>
        <v>Travaux / Travaux de Génie civil / Exécution</v>
      </c>
      <c r="H350" s="2" t="s">
        <v>1371</v>
      </c>
      <c r="I350" s="2" t="s">
        <v>1390</v>
      </c>
      <c r="J350" s="2" t="s">
        <v>1373</v>
      </c>
      <c r="K350" s="2" t="s">
        <v>1735</v>
      </c>
      <c r="L350" s="2" t="s">
        <v>1723</v>
      </c>
      <c r="M350" s="2" t="s">
        <v>35</v>
      </c>
      <c r="N350" s="2" t="s">
        <v>1736</v>
      </c>
      <c r="O350" s="5">
        <v>2000000</v>
      </c>
      <c r="P350" s="3" t="s">
        <v>81</v>
      </c>
      <c r="Q350" s="3" t="s">
        <v>38</v>
      </c>
      <c r="R350" s="3">
        <v>23</v>
      </c>
      <c r="S350" s="3" t="s">
        <v>89</v>
      </c>
      <c r="T350" s="4">
        <v>44580</v>
      </c>
      <c r="U350" s="4">
        <v>45309</v>
      </c>
      <c r="V350" s="4">
        <v>45308</v>
      </c>
      <c r="W350" s="2" t="s">
        <v>1737</v>
      </c>
      <c r="X350" s="24"/>
      <c r="Y350" s="28"/>
      <c r="Z350" s="31"/>
      <c r="AA350" s="57"/>
      <c r="AB350" s="37"/>
    </row>
    <row r="351" spans="1:28" ht="23.4" customHeight="1" x14ac:dyDescent="0.3">
      <c r="A351" s="2" t="s">
        <v>1738</v>
      </c>
      <c r="B351" s="2" t="s">
        <v>117</v>
      </c>
      <c r="C351" s="3" t="s">
        <v>118</v>
      </c>
      <c r="D351" s="3" t="s">
        <v>119</v>
      </c>
      <c r="E351" s="3" t="s">
        <v>1721</v>
      </c>
      <c r="F351" s="3" t="s">
        <v>29</v>
      </c>
      <c r="G351" s="4" t="str">
        <f>CONCATENATE(Tableau2425[[#This Row],[Type de prestations]]," / ",Tableau2425[[#This Row],[Domaine d’achat]]," / ",Tableau2425[[#This Row],[Sous-domaine d’achat]])</f>
        <v>Travaux / Travaux de Génie civil / Exécution</v>
      </c>
      <c r="H351" s="2" t="s">
        <v>1371</v>
      </c>
      <c r="I351" s="2" t="s">
        <v>1390</v>
      </c>
      <c r="J351" s="2" t="s">
        <v>1373</v>
      </c>
      <c r="K351" s="2" t="s">
        <v>1739</v>
      </c>
      <c r="L351" s="2" t="s">
        <v>1723</v>
      </c>
      <c r="M351" s="2" t="s">
        <v>35</v>
      </c>
      <c r="N351" s="2" t="s">
        <v>1740</v>
      </c>
      <c r="O351" s="5">
        <v>2000000</v>
      </c>
      <c r="P351" s="3" t="s">
        <v>81</v>
      </c>
      <c r="Q351" s="3" t="s">
        <v>38</v>
      </c>
      <c r="R351" s="3">
        <v>23</v>
      </c>
      <c r="S351" s="3" t="s">
        <v>89</v>
      </c>
      <c r="T351" s="4">
        <v>44580</v>
      </c>
      <c r="U351" s="4">
        <v>45309</v>
      </c>
      <c r="V351" s="4">
        <v>45308</v>
      </c>
      <c r="W351" s="2" t="s">
        <v>1741</v>
      </c>
      <c r="X351" s="24"/>
      <c r="Y351" s="28"/>
      <c r="Z351" s="31"/>
      <c r="AA351" s="57"/>
      <c r="AB351" s="37"/>
    </row>
    <row r="352" spans="1:28" ht="23.4" customHeight="1" x14ac:dyDescent="0.3">
      <c r="A352" s="2" t="s">
        <v>1742</v>
      </c>
      <c r="B352" s="2" t="s">
        <v>117</v>
      </c>
      <c r="C352" s="3" t="s">
        <v>118</v>
      </c>
      <c r="D352" s="3" t="s">
        <v>119</v>
      </c>
      <c r="E352" s="3" t="s">
        <v>1721</v>
      </c>
      <c r="F352" s="3" t="s">
        <v>29</v>
      </c>
      <c r="G352" s="4" t="str">
        <f>CONCATENATE(Tableau2425[[#This Row],[Type de prestations]]," / ",Tableau2425[[#This Row],[Domaine d’achat]]," / ",Tableau2425[[#This Row],[Sous-domaine d’achat]])</f>
        <v>Travaux / Travaux de Génie civil / Exécution</v>
      </c>
      <c r="H352" s="2" t="s">
        <v>1371</v>
      </c>
      <c r="I352" s="2" t="s">
        <v>1390</v>
      </c>
      <c r="J352" s="2" t="s">
        <v>1373</v>
      </c>
      <c r="K352" s="2" t="s">
        <v>1743</v>
      </c>
      <c r="L352" s="2" t="s">
        <v>1723</v>
      </c>
      <c r="M352" s="2" t="s">
        <v>35</v>
      </c>
      <c r="N352" s="2" t="s">
        <v>1744</v>
      </c>
      <c r="O352" s="5">
        <v>2000000</v>
      </c>
      <c r="P352" s="3" t="s">
        <v>81</v>
      </c>
      <c r="Q352" s="3" t="s">
        <v>38</v>
      </c>
      <c r="R352" s="3">
        <v>23</v>
      </c>
      <c r="S352" s="3" t="s">
        <v>89</v>
      </c>
      <c r="T352" s="4">
        <v>44580</v>
      </c>
      <c r="U352" s="4">
        <v>45309</v>
      </c>
      <c r="V352" s="4">
        <v>45308</v>
      </c>
      <c r="W352" s="2" t="s">
        <v>1745</v>
      </c>
      <c r="X352" s="24"/>
      <c r="Y352" s="28"/>
      <c r="Z352" s="31"/>
      <c r="AA352" s="57"/>
      <c r="AB352" s="37"/>
    </row>
    <row r="353" spans="1:28" ht="23.4" customHeight="1" x14ac:dyDescent="0.3">
      <c r="A353" s="2" t="s">
        <v>1746</v>
      </c>
      <c r="B353" s="2" t="s">
        <v>117</v>
      </c>
      <c r="C353" s="3" t="s">
        <v>118</v>
      </c>
      <c r="D353" s="3" t="s">
        <v>119</v>
      </c>
      <c r="E353" s="3" t="s">
        <v>1721</v>
      </c>
      <c r="F353" s="3" t="s">
        <v>29</v>
      </c>
      <c r="G353" s="4" t="str">
        <f>CONCATENATE(Tableau2425[[#This Row],[Type de prestations]]," / ",Tableau2425[[#This Row],[Domaine d’achat]]," / ",Tableau2425[[#This Row],[Sous-domaine d’achat]])</f>
        <v>Travaux / Travaux de Génie civil / Exécution</v>
      </c>
      <c r="H353" s="2" t="s">
        <v>1371</v>
      </c>
      <c r="I353" s="2" t="s">
        <v>1390</v>
      </c>
      <c r="J353" s="2" t="s">
        <v>1373</v>
      </c>
      <c r="K353" s="2" t="s">
        <v>1747</v>
      </c>
      <c r="L353" s="2" t="s">
        <v>1723</v>
      </c>
      <c r="M353" s="2" t="s">
        <v>35</v>
      </c>
      <c r="N353" s="2" t="s">
        <v>1748</v>
      </c>
      <c r="O353" s="5">
        <v>2000000</v>
      </c>
      <c r="P353" s="3" t="s">
        <v>81</v>
      </c>
      <c r="Q353" s="3" t="s">
        <v>38</v>
      </c>
      <c r="R353" s="3">
        <v>23</v>
      </c>
      <c r="S353" s="3" t="s">
        <v>89</v>
      </c>
      <c r="T353" s="4">
        <v>44580</v>
      </c>
      <c r="U353" s="4">
        <v>45309</v>
      </c>
      <c r="V353" s="4">
        <v>45308</v>
      </c>
      <c r="W353" s="2" t="s">
        <v>1749</v>
      </c>
      <c r="X353" s="24"/>
      <c r="Y353" s="28"/>
      <c r="Z353" s="31"/>
      <c r="AA353" s="57"/>
      <c r="AB353" s="37"/>
    </row>
    <row r="354" spans="1:28" ht="23.4" customHeight="1" x14ac:dyDescent="0.3">
      <c r="A354" s="2" t="s">
        <v>1750</v>
      </c>
      <c r="B354" s="2" t="s">
        <v>117</v>
      </c>
      <c r="C354" s="3" t="s">
        <v>118</v>
      </c>
      <c r="D354" s="3" t="s">
        <v>119</v>
      </c>
      <c r="E354" s="3" t="s">
        <v>1721</v>
      </c>
      <c r="F354" s="3" t="s">
        <v>29</v>
      </c>
      <c r="G354" s="4" t="str">
        <f>CONCATENATE(Tableau2425[[#This Row],[Type de prestations]]," / ",Tableau2425[[#This Row],[Domaine d’achat]]," / ",Tableau2425[[#This Row],[Sous-domaine d’achat]])</f>
        <v>Travaux / Travaux de Génie civil / Exécution</v>
      </c>
      <c r="H354" s="2" t="s">
        <v>1371</v>
      </c>
      <c r="I354" s="2" t="s">
        <v>1390</v>
      </c>
      <c r="J354" s="2" t="s">
        <v>1373</v>
      </c>
      <c r="K354" s="2" t="s">
        <v>1751</v>
      </c>
      <c r="L354" s="2" t="s">
        <v>1723</v>
      </c>
      <c r="M354" s="2" t="s">
        <v>35</v>
      </c>
      <c r="N354" s="2" t="s">
        <v>1752</v>
      </c>
      <c r="O354" s="5">
        <v>2000000</v>
      </c>
      <c r="P354" s="3" t="s">
        <v>81</v>
      </c>
      <c r="Q354" s="3" t="s">
        <v>38</v>
      </c>
      <c r="R354" s="3">
        <v>24</v>
      </c>
      <c r="S354" s="3" t="s">
        <v>89</v>
      </c>
      <c r="T354" s="4">
        <v>44582</v>
      </c>
      <c r="U354" s="4">
        <v>45313</v>
      </c>
      <c r="V354" s="4">
        <v>45310</v>
      </c>
      <c r="W354" s="2" t="s">
        <v>1753</v>
      </c>
      <c r="X354" s="24"/>
      <c r="Y354" s="28"/>
      <c r="Z354" s="31"/>
      <c r="AA354" s="57"/>
      <c r="AB354" s="37"/>
    </row>
    <row r="355" spans="1:28" ht="23.4" customHeight="1" x14ac:dyDescent="0.3">
      <c r="A355" s="2" t="s">
        <v>1754</v>
      </c>
      <c r="B355" s="2" t="s">
        <v>117</v>
      </c>
      <c r="C355" s="3" t="s">
        <v>118</v>
      </c>
      <c r="D355" s="3" t="s">
        <v>119</v>
      </c>
      <c r="E355" s="3" t="s">
        <v>1721</v>
      </c>
      <c r="F355" s="3" t="s">
        <v>29</v>
      </c>
      <c r="G355" s="4" t="str">
        <f>CONCATENATE(Tableau2425[[#This Row],[Type de prestations]]," / ",Tableau2425[[#This Row],[Domaine d’achat]]," / ",Tableau2425[[#This Row],[Sous-domaine d’achat]])</f>
        <v>Travaux / Travaux de Génie civil / Exécution</v>
      </c>
      <c r="H355" s="2" t="s">
        <v>1371</v>
      </c>
      <c r="I355" s="2" t="s">
        <v>1390</v>
      </c>
      <c r="J355" s="2" t="s">
        <v>1373</v>
      </c>
      <c r="K355" s="2" t="s">
        <v>1755</v>
      </c>
      <c r="L355" s="2" t="s">
        <v>1723</v>
      </c>
      <c r="M355" s="2" t="s">
        <v>35</v>
      </c>
      <c r="N355" s="2" t="s">
        <v>1756</v>
      </c>
      <c r="O355" s="5">
        <v>200000</v>
      </c>
      <c r="P355" s="3" t="s">
        <v>52</v>
      </c>
      <c r="Q355" s="3" t="s">
        <v>38</v>
      </c>
      <c r="R355" s="3">
        <v>23</v>
      </c>
      <c r="S355" s="3" t="s">
        <v>89</v>
      </c>
      <c r="T355" s="4">
        <v>44580</v>
      </c>
      <c r="U355" s="4">
        <v>45309</v>
      </c>
      <c r="V355" s="4">
        <v>45308</v>
      </c>
      <c r="W355" s="2" t="s">
        <v>1757</v>
      </c>
      <c r="X355" s="24"/>
      <c r="Y355" s="28"/>
      <c r="Z355" s="31"/>
      <c r="AA355" s="57"/>
      <c r="AB355" s="37"/>
    </row>
    <row r="356" spans="1:28" ht="23.4" customHeight="1" x14ac:dyDescent="0.3">
      <c r="A356" s="2" t="s">
        <v>1758</v>
      </c>
      <c r="B356" s="2" t="s">
        <v>25</v>
      </c>
      <c r="C356" s="3" t="s">
        <v>26</v>
      </c>
      <c r="D356" s="3" t="s">
        <v>27</v>
      </c>
      <c r="E356" s="3" t="s">
        <v>1444</v>
      </c>
      <c r="F356" s="3" t="s">
        <v>29</v>
      </c>
      <c r="G356" s="4" t="str">
        <f>CONCATENATE(Tableau2425[[#This Row],[Type de prestations]]," / ",Tableau2425[[#This Row],[Domaine d’achat]]," / ",Tableau2425[[#This Row],[Sous-domaine d’achat]])</f>
        <v>Travaux / Travaux de Génie civil / Exécution</v>
      </c>
      <c r="H356" s="2" t="s">
        <v>1371</v>
      </c>
      <c r="I356" s="2" t="s">
        <v>1390</v>
      </c>
      <c r="J356" s="2" t="s">
        <v>1373</v>
      </c>
      <c r="K356" s="2" t="s">
        <v>1759</v>
      </c>
      <c r="L356" s="2" t="s">
        <v>1760</v>
      </c>
      <c r="M356" s="2" t="s">
        <v>35</v>
      </c>
      <c r="N356" s="2" t="s">
        <v>1761</v>
      </c>
      <c r="O356" s="5">
        <v>10400000</v>
      </c>
      <c r="P356" s="3" t="s">
        <v>98</v>
      </c>
      <c r="Q356" s="3" t="s">
        <v>38</v>
      </c>
      <c r="R356" s="3">
        <v>48</v>
      </c>
      <c r="S356" s="3" t="s">
        <v>39</v>
      </c>
      <c r="T356" s="4">
        <v>44202</v>
      </c>
      <c r="U356" s="4">
        <v>45663</v>
      </c>
      <c r="V356" s="4">
        <v>45661</v>
      </c>
      <c r="W356" s="2" t="s">
        <v>1762</v>
      </c>
      <c r="X356" s="24"/>
      <c r="Y356" s="28"/>
      <c r="Z356" s="31"/>
      <c r="AA356" s="57"/>
      <c r="AB356" s="37"/>
    </row>
    <row r="357" spans="1:28" ht="23.4" customHeight="1" x14ac:dyDescent="0.3">
      <c r="A357" s="2" t="s">
        <v>1763</v>
      </c>
      <c r="B357" s="2" t="s">
        <v>25</v>
      </c>
      <c r="C357" s="3" t="s">
        <v>26</v>
      </c>
      <c r="D357" s="3" t="s">
        <v>27</v>
      </c>
      <c r="E357" s="3" t="s">
        <v>1444</v>
      </c>
      <c r="F357" s="3" t="s">
        <v>29</v>
      </c>
      <c r="G357" s="4" t="str">
        <f>CONCATENATE(Tableau2425[[#This Row],[Type de prestations]]," / ",Tableau2425[[#This Row],[Domaine d’achat]]," / ",Tableau2425[[#This Row],[Sous-domaine d’achat]])</f>
        <v>Travaux / Travaux de Génie civil / Exécution</v>
      </c>
      <c r="H357" s="2" t="s">
        <v>1371</v>
      </c>
      <c r="I357" s="2" t="s">
        <v>1390</v>
      </c>
      <c r="J357" s="2" t="s">
        <v>1373</v>
      </c>
      <c r="K357" s="2" t="s">
        <v>1764</v>
      </c>
      <c r="L357" s="2" t="s">
        <v>1760</v>
      </c>
      <c r="M357" s="2" t="s">
        <v>35</v>
      </c>
      <c r="N357" s="2" t="s">
        <v>1765</v>
      </c>
      <c r="O357" s="5">
        <v>10400000</v>
      </c>
      <c r="P357" s="3" t="s">
        <v>98</v>
      </c>
      <c r="Q357" s="3" t="s">
        <v>38</v>
      </c>
      <c r="R357" s="3">
        <v>48</v>
      </c>
      <c r="S357" s="3" t="s">
        <v>39</v>
      </c>
      <c r="T357" s="4">
        <v>44201</v>
      </c>
      <c r="U357" s="4">
        <v>45663</v>
      </c>
      <c r="V357" s="4">
        <v>45660</v>
      </c>
      <c r="W357" s="2" t="s">
        <v>1766</v>
      </c>
      <c r="X357" s="24"/>
      <c r="Y357" s="28"/>
      <c r="Z357" s="31"/>
      <c r="AA357" s="57"/>
      <c r="AB357" s="37"/>
    </row>
    <row r="358" spans="1:28" ht="23.4" customHeight="1" x14ac:dyDescent="0.3">
      <c r="A358" s="2" t="s">
        <v>1767</v>
      </c>
      <c r="B358" s="2" t="s">
        <v>25</v>
      </c>
      <c r="C358" s="3" t="s">
        <v>26</v>
      </c>
      <c r="D358" s="3" t="s">
        <v>27</v>
      </c>
      <c r="E358" s="3" t="s">
        <v>1444</v>
      </c>
      <c r="F358" s="3" t="s">
        <v>29</v>
      </c>
      <c r="G358" s="4" t="str">
        <f>CONCATENATE(Tableau2425[[#This Row],[Type de prestations]]," / ",Tableau2425[[#This Row],[Domaine d’achat]]," / ",Tableau2425[[#This Row],[Sous-domaine d’achat]])</f>
        <v>Travaux / Travaux de Génie civil / Exécution</v>
      </c>
      <c r="H358" s="2" t="s">
        <v>1371</v>
      </c>
      <c r="I358" s="2" t="s">
        <v>1390</v>
      </c>
      <c r="J358" s="2" t="s">
        <v>1373</v>
      </c>
      <c r="K358" s="2" t="s">
        <v>1768</v>
      </c>
      <c r="L358" s="2" t="s">
        <v>1760</v>
      </c>
      <c r="M358" s="2" t="s">
        <v>35</v>
      </c>
      <c r="N358" s="2" t="s">
        <v>1769</v>
      </c>
      <c r="O358" s="5">
        <v>8000000</v>
      </c>
      <c r="P358" s="3" t="s">
        <v>37</v>
      </c>
      <c r="Q358" s="3" t="s">
        <v>38</v>
      </c>
      <c r="R358" s="3">
        <v>48</v>
      </c>
      <c r="S358" s="3" t="s">
        <v>39</v>
      </c>
      <c r="T358" s="4">
        <v>44201</v>
      </c>
      <c r="U358" s="4">
        <v>45663</v>
      </c>
      <c r="V358" s="4">
        <v>45660</v>
      </c>
      <c r="W358" s="2" t="s">
        <v>1770</v>
      </c>
      <c r="X358" s="24"/>
      <c r="Y358" s="28"/>
      <c r="Z358" s="31"/>
      <c r="AA358" s="57"/>
      <c r="AB358" s="37"/>
    </row>
    <row r="359" spans="1:28" ht="23.4" customHeight="1" x14ac:dyDescent="0.3">
      <c r="A359" s="2" t="s">
        <v>1771</v>
      </c>
      <c r="B359" s="2" t="s">
        <v>25</v>
      </c>
      <c r="C359" s="3" t="s">
        <v>26</v>
      </c>
      <c r="D359" s="3" t="s">
        <v>27</v>
      </c>
      <c r="E359" s="3"/>
      <c r="F359" s="3"/>
      <c r="G359" s="4" t="str">
        <f>CONCATENATE(Tableau2425[[#This Row],[Type de prestations]]," / ",Tableau2425[[#This Row],[Domaine d’achat]]," / ",Tableau2425[[#This Row],[Sous-domaine d’achat]])</f>
        <v>Travaux / Travaux de Génie civil / Exécution</v>
      </c>
      <c r="H359" s="2" t="s">
        <v>1371</v>
      </c>
      <c r="I359" s="2" t="s">
        <v>1390</v>
      </c>
      <c r="J359" s="2" t="s">
        <v>1373</v>
      </c>
      <c r="K359" s="2" t="s">
        <v>1772</v>
      </c>
      <c r="L359" s="2" t="s">
        <v>1760</v>
      </c>
      <c r="M359" s="2" t="s">
        <v>35</v>
      </c>
      <c r="N359" s="2" t="s">
        <v>1773</v>
      </c>
      <c r="O359" s="5">
        <v>10400000</v>
      </c>
      <c r="P359" s="3" t="s">
        <v>98</v>
      </c>
      <c r="Q359" s="3" t="s">
        <v>38</v>
      </c>
      <c r="R359" s="3">
        <v>48</v>
      </c>
      <c r="S359" s="3" t="s">
        <v>39</v>
      </c>
      <c r="T359" s="4">
        <v>44201</v>
      </c>
      <c r="U359" s="4">
        <v>45663</v>
      </c>
      <c r="V359" s="4">
        <v>45660</v>
      </c>
      <c r="W359" s="2" t="s">
        <v>1774</v>
      </c>
      <c r="X359" s="24"/>
      <c r="Y359" s="28"/>
      <c r="Z359" s="31"/>
      <c r="AA359" s="57"/>
      <c r="AB359" s="37"/>
    </row>
    <row r="360" spans="1:28" ht="23.4" customHeight="1" x14ac:dyDescent="0.3">
      <c r="A360" s="2" t="s">
        <v>1775</v>
      </c>
      <c r="B360" s="2" t="s">
        <v>25</v>
      </c>
      <c r="C360" s="3" t="s">
        <v>26</v>
      </c>
      <c r="D360" s="3" t="s">
        <v>27</v>
      </c>
      <c r="E360" s="3" t="s">
        <v>1776</v>
      </c>
      <c r="F360" s="3" t="s">
        <v>29</v>
      </c>
      <c r="G360" s="4" t="str">
        <f>CONCATENATE(Tableau2425[[#This Row],[Type de prestations]]," / ",Tableau2425[[#This Row],[Domaine d’achat]]," / ",Tableau2425[[#This Row],[Sous-domaine d’achat]])</f>
        <v>Travaux / Travaux de Génie civil / Exécution</v>
      </c>
      <c r="H360" s="2" t="s">
        <v>1371</v>
      </c>
      <c r="I360" s="2" t="s">
        <v>1390</v>
      </c>
      <c r="J360" s="2" t="s">
        <v>1373</v>
      </c>
      <c r="K360" s="2" t="s">
        <v>1777</v>
      </c>
      <c r="L360" s="2" t="s">
        <v>1778</v>
      </c>
      <c r="M360" s="2" t="s">
        <v>35</v>
      </c>
      <c r="N360" s="2" t="s">
        <v>1779</v>
      </c>
      <c r="O360" s="5">
        <v>8000000</v>
      </c>
      <c r="P360" s="3" t="s">
        <v>37</v>
      </c>
      <c r="Q360" s="3" t="s">
        <v>38</v>
      </c>
      <c r="R360" s="3">
        <v>11</v>
      </c>
      <c r="S360" s="3" t="s">
        <v>89</v>
      </c>
      <c r="T360" s="4">
        <v>44936</v>
      </c>
      <c r="U360" s="4">
        <v>45300</v>
      </c>
      <c r="V360" s="4">
        <v>45299</v>
      </c>
      <c r="W360" s="2" t="s">
        <v>1780</v>
      </c>
      <c r="X360" s="24"/>
      <c r="Y360" s="28"/>
      <c r="Z360" s="31"/>
      <c r="AA360" s="57"/>
      <c r="AB360" s="37"/>
    </row>
    <row r="361" spans="1:28" ht="23.4" customHeight="1" x14ac:dyDescent="0.3">
      <c r="A361" s="2" t="s">
        <v>1781</v>
      </c>
      <c r="B361" s="2" t="s">
        <v>25</v>
      </c>
      <c r="C361" s="3" t="s">
        <v>26</v>
      </c>
      <c r="D361" s="3" t="s">
        <v>27</v>
      </c>
      <c r="E361" s="3" t="s">
        <v>1776</v>
      </c>
      <c r="F361" s="3" t="s">
        <v>29</v>
      </c>
      <c r="G361" s="4" t="str">
        <f>CONCATENATE(Tableau2425[[#This Row],[Type de prestations]]," / ",Tableau2425[[#This Row],[Domaine d’achat]]," / ",Tableau2425[[#This Row],[Sous-domaine d’achat]])</f>
        <v>Travaux / Travaux de Génie civil / Exécution</v>
      </c>
      <c r="H361" s="2" t="s">
        <v>1371</v>
      </c>
      <c r="I361" s="2" t="s">
        <v>1390</v>
      </c>
      <c r="J361" s="2" t="s">
        <v>1373</v>
      </c>
      <c r="K361" s="2" t="s">
        <v>1782</v>
      </c>
      <c r="L361" s="2" t="s">
        <v>1778</v>
      </c>
      <c r="M361" s="2" t="s">
        <v>35</v>
      </c>
      <c r="N361" s="2" t="s">
        <v>1783</v>
      </c>
      <c r="O361" s="5">
        <v>7200000</v>
      </c>
      <c r="P361" s="3" t="s">
        <v>37</v>
      </c>
      <c r="Q361" s="3" t="s">
        <v>38</v>
      </c>
      <c r="R361" s="3">
        <v>11</v>
      </c>
      <c r="S361" s="3" t="s">
        <v>89</v>
      </c>
      <c r="T361" s="4">
        <v>44936</v>
      </c>
      <c r="U361" s="4">
        <v>45300</v>
      </c>
      <c r="V361" s="4">
        <v>45299</v>
      </c>
      <c r="W361" s="2" t="s">
        <v>1784</v>
      </c>
      <c r="X361" s="24"/>
      <c r="Y361" s="28"/>
      <c r="Z361" s="31"/>
      <c r="AA361" s="57"/>
      <c r="AB361" s="37"/>
    </row>
    <row r="362" spans="1:28" ht="23.4" customHeight="1" x14ac:dyDescent="0.3">
      <c r="A362" s="2" t="s">
        <v>1785</v>
      </c>
      <c r="B362" s="2" t="s">
        <v>25</v>
      </c>
      <c r="C362" s="3" t="s">
        <v>26</v>
      </c>
      <c r="D362" s="3" t="s">
        <v>27</v>
      </c>
      <c r="E362" s="3" t="s">
        <v>1776</v>
      </c>
      <c r="F362" s="3" t="s">
        <v>29</v>
      </c>
      <c r="G362" s="4" t="str">
        <f>CONCATENATE(Tableau2425[[#This Row],[Type de prestations]]," / ",Tableau2425[[#This Row],[Domaine d’achat]]," / ",Tableau2425[[#This Row],[Sous-domaine d’achat]])</f>
        <v>Travaux / Travaux de Génie civil / Exécution</v>
      </c>
      <c r="H362" s="2" t="s">
        <v>1371</v>
      </c>
      <c r="I362" s="2" t="s">
        <v>1390</v>
      </c>
      <c r="J362" s="2" t="s">
        <v>1373</v>
      </c>
      <c r="K362" s="2" t="s">
        <v>1786</v>
      </c>
      <c r="L362" s="2" t="s">
        <v>1778</v>
      </c>
      <c r="M362" s="2" t="s">
        <v>35</v>
      </c>
      <c r="N362" s="2" t="s">
        <v>1787</v>
      </c>
      <c r="O362" s="5">
        <v>6400000</v>
      </c>
      <c r="P362" s="3" t="s">
        <v>37</v>
      </c>
      <c r="Q362" s="3" t="s">
        <v>38</v>
      </c>
      <c r="R362" s="3">
        <v>11</v>
      </c>
      <c r="S362" s="3" t="s">
        <v>89</v>
      </c>
      <c r="T362" s="4">
        <v>44936</v>
      </c>
      <c r="U362" s="4">
        <v>45300</v>
      </c>
      <c r="V362" s="4">
        <v>45299</v>
      </c>
      <c r="W362" s="2" t="s">
        <v>1788</v>
      </c>
      <c r="X362" s="24"/>
      <c r="Y362" s="28"/>
      <c r="Z362" s="31"/>
      <c r="AA362" s="57"/>
      <c r="AB362" s="37"/>
    </row>
    <row r="363" spans="1:28" ht="23.4" customHeight="1" x14ac:dyDescent="0.3">
      <c r="A363" s="2" t="s">
        <v>1789</v>
      </c>
      <c r="B363" s="2" t="s">
        <v>25</v>
      </c>
      <c r="C363" s="3" t="s">
        <v>26</v>
      </c>
      <c r="D363" s="3" t="s">
        <v>27</v>
      </c>
      <c r="E363" s="3" t="s">
        <v>1776</v>
      </c>
      <c r="F363" s="3" t="s">
        <v>29</v>
      </c>
      <c r="G363" s="4" t="str">
        <f>CONCATENATE(Tableau2425[[#This Row],[Type de prestations]]," / ",Tableau2425[[#This Row],[Domaine d’achat]]," / ",Tableau2425[[#This Row],[Sous-domaine d’achat]])</f>
        <v>Travaux / Travaux de Génie civil / Exécution</v>
      </c>
      <c r="H363" s="2" t="s">
        <v>1371</v>
      </c>
      <c r="I363" s="2" t="s">
        <v>1390</v>
      </c>
      <c r="J363" s="2" t="s">
        <v>1373</v>
      </c>
      <c r="K363" s="2" t="s">
        <v>1790</v>
      </c>
      <c r="L363" s="2" t="s">
        <v>1778</v>
      </c>
      <c r="M363" s="2" t="s">
        <v>35</v>
      </c>
      <c r="N363" s="2" t="s">
        <v>1791</v>
      </c>
      <c r="O363" s="5">
        <v>3200000</v>
      </c>
      <c r="P363" s="3" t="s">
        <v>81</v>
      </c>
      <c r="Q363" s="3" t="s">
        <v>38</v>
      </c>
      <c r="R363" s="3">
        <v>11</v>
      </c>
      <c r="S363" s="3" t="s">
        <v>89</v>
      </c>
      <c r="T363" s="4">
        <v>44936</v>
      </c>
      <c r="U363" s="4">
        <v>45300</v>
      </c>
      <c r="V363" s="4">
        <v>45299</v>
      </c>
      <c r="W363" s="2" t="s">
        <v>1792</v>
      </c>
      <c r="X363" s="24"/>
      <c r="Y363" s="28"/>
      <c r="Z363" s="31"/>
      <c r="AA363" s="57"/>
      <c r="AB363" s="37"/>
    </row>
    <row r="364" spans="1:28" ht="23.4" customHeight="1" x14ac:dyDescent="0.3">
      <c r="A364" s="2" t="s">
        <v>1793</v>
      </c>
      <c r="B364" s="2" t="s">
        <v>25</v>
      </c>
      <c r="C364" s="3" t="s">
        <v>26</v>
      </c>
      <c r="D364" s="3" t="s">
        <v>27</v>
      </c>
      <c r="E364" s="3" t="s">
        <v>1794</v>
      </c>
      <c r="F364" s="3" t="s">
        <v>108</v>
      </c>
      <c r="G364" s="4" t="str">
        <f>CONCATENATE(Tableau2425[[#This Row],[Type de prestations]]," / ",Tableau2425[[#This Row],[Domaine d’achat]]," / ",Tableau2425[[#This Row],[Sous-domaine d’achat]])</f>
        <v>Fournitures / Fournitures courantes / Achat</v>
      </c>
      <c r="H364" s="2" t="s">
        <v>47</v>
      </c>
      <c r="I364" s="2" t="s">
        <v>48</v>
      </c>
      <c r="J364" s="2" t="s">
        <v>32</v>
      </c>
      <c r="K364" s="2" t="s">
        <v>1795</v>
      </c>
      <c r="L364" s="2" t="s">
        <v>1796</v>
      </c>
      <c r="M364" s="2" t="s">
        <v>35</v>
      </c>
      <c r="N364" s="2" t="s">
        <v>36</v>
      </c>
      <c r="O364" s="5">
        <v>1000000</v>
      </c>
      <c r="P364" s="3" t="s">
        <v>81</v>
      </c>
      <c r="Q364" s="3" t="s">
        <v>38</v>
      </c>
      <c r="R364" s="3">
        <v>48</v>
      </c>
      <c r="S364" s="3" t="s">
        <v>89</v>
      </c>
      <c r="T364" s="4">
        <v>43900</v>
      </c>
      <c r="U364" s="4">
        <v>45362</v>
      </c>
      <c r="V364" s="4"/>
      <c r="W364" s="2" t="s">
        <v>1797</v>
      </c>
      <c r="X364" s="23"/>
      <c r="Y364" s="27"/>
      <c r="Z364" s="30" t="s">
        <v>1798</v>
      </c>
      <c r="AA364" s="56"/>
      <c r="AB364" s="4" t="s">
        <v>1377</v>
      </c>
    </row>
    <row r="365" spans="1:28" ht="23.4" customHeight="1" x14ac:dyDescent="0.3">
      <c r="A365" s="2" t="s">
        <v>1799</v>
      </c>
      <c r="B365" s="2" t="s">
        <v>653</v>
      </c>
      <c r="C365" s="3" t="s">
        <v>305</v>
      </c>
      <c r="D365" s="3" t="s">
        <v>654</v>
      </c>
      <c r="E365" s="3" t="s">
        <v>1800</v>
      </c>
      <c r="F365" s="3" t="s">
        <v>307</v>
      </c>
      <c r="G365" s="4" t="str">
        <f>CONCATENATE(Tableau2425[[#This Row],[Type de prestations]]," / ",Tableau2425[[#This Row],[Domaine d’achat]]," / ",Tableau2425[[#This Row],[Sous-domaine d’achat]])</f>
        <v>Fournitures / Fournitures courantes / Achat</v>
      </c>
      <c r="H365" s="2" t="s">
        <v>47</v>
      </c>
      <c r="I365" s="2" t="s">
        <v>48</v>
      </c>
      <c r="J365" s="2" t="s">
        <v>32</v>
      </c>
      <c r="K365" s="2" t="s">
        <v>1801</v>
      </c>
      <c r="L365" s="2" t="s">
        <v>1802</v>
      </c>
      <c r="M365" s="2" t="s">
        <v>35</v>
      </c>
      <c r="N365" s="2" t="s">
        <v>36</v>
      </c>
      <c r="O365" s="5">
        <v>4000000</v>
      </c>
      <c r="P365" s="3" t="s">
        <v>81</v>
      </c>
      <c r="Q365" s="3" t="s">
        <v>38</v>
      </c>
      <c r="R365" s="3">
        <v>47</v>
      </c>
      <c r="S365" s="3" t="s">
        <v>39</v>
      </c>
      <c r="T365" s="4">
        <v>44267</v>
      </c>
      <c r="U365" s="4">
        <v>45727</v>
      </c>
      <c r="V365" s="4"/>
      <c r="W365" s="2" t="s">
        <v>1803</v>
      </c>
      <c r="X365" s="23"/>
      <c r="Y365" s="27"/>
      <c r="Z365" s="30"/>
      <c r="AA365" s="56"/>
      <c r="AB365" s="4" t="s">
        <v>1804</v>
      </c>
    </row>
    <row r="366" spans="1:28" ht="23.4" customHeight="1" x14ac:dyDescent="0.3">
      <c r="A366" s="2" t="s">
        <v>1805</v>
      </c>
      <c r="B366" s="2" t="s">
        <v>92</v>
      </c>
      <c r="C366" s="3" t="s">
        <v>43</v>
      </c>
      <c r="D366" s="3" t="s">
        <v>93</v>
      </c>
      <c r="E366" s="3"/>
      <c r="F366" s="3"/>
      <c r="G366" s="4" t="str">
        <f>CONCATENATE(Tableau2425[[#This Row],[Type de prestations]]," / ",Tableau2425[[#This Row],[Domaine d’achat]]," / ",Tableau2425[[#This Row],[Sous-domaine d’achat]])</f>
        <v>Fournitures / Fournitures courantes / Achat</v>
      </c>
      <c r="H366" s="2" t="s">
        <v>47</v>
      </c>
      <c r="I366" s="2" t="s">
        <v>48</v>
      </c>
      <c r="J366" s="2" t="s">
        <v>32</v>
      </c>
      <c r="K366" s="2" t="s">
        <v>1806</v>
      </c>
      <c r="L366" s="2" t="s">
        <v>1807</v>
      </c>
      <c r="M366" s="2" t="s">
        <v>35</v>
      </c>
      <c r="N366" s="2" t="s">
        <v>1808</v>
      </c>
      <c r="O366" s="5">
        <v>250000</v>
      </c>
      <c r="P366" s="3" t="s">
        <v>88</v>
      </c>
      <c r="Q366" s="3" t="s">
        <v>38</v>
      </c>
      <c r="R366" s="3">
        <v>24</v>
      </c>
      <c r="S366" s="3" t="s">
        <v>53</v>
      </c>
      <c r="T366" s="4">
        <v>44922</v>
      </c>
      <c r="U366" s="4">
        <v>45653</v>
      </c>
      <c r="V366" s="4"/>
      <c r="W366" s="2" t="s">
        <v>1809</v>
      </c>
      <c r="X366" s="23"/>
      <c r="Y366" s="27"/>
      <c r="Z366" s="30"/>
      <c r="AA366" s="56"/>
      <c r="AB366" s="4" t="s">
        <v>297</v>
      </c>
    </row>
    <row r="367" spans="1:28" ht="23.4" customHeight="1" x14ac:dyDescent="0.3">
      <c r="A367" s="2" t="s">
        <v>1810</v>
      </c>
      <c r="B367" s="2" t="s">
        <v>92</v>
      </c>
      <c r="C367" s="3" t="s">
        <v>43</v>
      </c>
      <c r="D367" s="3" t="s">
        <v>93</v>
      </c>
      <c r="E367" s="3"/>
      <c r="F367" s="3"/>
      <c r="G367" s="4" t="str">
        <f>CONCATENATE(Tableau2425[[#This Row],[Type de prestations]]," / ",Tableau2425[[#This Row],[Domaine d’achat]]," / ",Tableau2425[[#This Row],[Sous-domaine d’achat]])</f>
        <v>Fournitures / Fournitures courantes / Achat</v>
      </c>
      <c r="H367" s="2" t="s">
        <v>47</v>
      </c>
      <c r="I367" s="2" t="s">
        <v>48</v>
      </c>
      <c r="J367" s="2" t="s">
        <v>32</v>
      </c>
      <c r="K367" s="2" t="s">
        <v>1811</v>
      </c>
      <c r="L367" s="2" t="s">
        <v>1807</v>
      </c>
      <c r="M367" s="2" t="s">
        <v>35</v>
      </c>
      <c r="N367" s="2" t="s">
        <v>1812</v>
      </c>
      <c r="O367" s="5">
        <v>250000</v>
      </c>
      <c r="P367" s="3" t="s">
        <v>88</v>
      </c>
      <c r="Q367" s="3" t="s">
        <v>38</v>
      </c>
      <c r="R367" s="3">
        <v>24</v>
      </c>
      <c r="S367" s="3" t="s">
        <v>53</v>
      </c>
      <c r="T367" s="4">
        <v>44922</v>
      </c>
      <c r="U367" s="4">
        <v>45653</v>
      </c>
      <c r="V367" s="4"/>
      <c r="W367" s="2" t="s">
        <v>1813</v>
      </c>
      <c r="X367" s="23"/>
      <c r="Y367" s="27"/>
      <c r="Z367" s="30"/>
      <c r="AA367" s="56"/>
      <c r="AB367" s="4" t="s">
        <v>297</v>
      </c>
    </row>
    <row r="368" spans="1:28" ht="23.4" customHeight="1" x14ac:dyDescent="0.3">
      <c r="A368" s="2" t="s">
        <v>1814</v>
      </c>
      <c r="B368" s="2" t="s">
        <v>653</v>
      </c>
      <c r="C368" s="3" t="s">
        <v>305</v>
      </c>
      <c r="D368" s="3" t="s">
        <v>654</v>
      </c>
      <c r="E368" s="3" t="s">
        <v>1815</v>
      </c>
      <c r="F368" s="3" t="s">
        <v>307</v>
      </c>
      <c r="G368" s="4" t="str">
        <f>CONCATENATE(Tableau2425[[#This Row],[Type de prestations]]," / ",Tableau2425[[#This Row],[Domaine d’achat]]," / ",Tableau2425[[#This Row],[Sous-domaine d’achat]])</f>
        <v>Fournitures / Fournitures courantes / Achat</v>
      </c>
      <c r="H368" s="2" t="s">
        <v>47</v>
      </c>
      <c r="I368" s="2" t="s">
        <v>48</v>
      </c>
      <c r="J368" s="2" t="s">
        <v>32</v>
      </c>
      <c r="K368" s="2" t="s">
        <v>1816</v>
      </c>
      <c r="L368" s="2" t="s">
        <v>1817</v>
      </c>
      <c r="M368" s="2" t="s">
        <v>35</v>
      </c>
      <c r="N368" s="2" t="s">
        <v>36</v>
      </c>
      <c r="O368" s="5">
        <v>5250000</v>
      </c>
      <c r="P368" s="3" t="s">
        <v>37</v>
      </c>
      <c r="Q368" s="3" t="s">
        <v>38</v>
      </c>
      <c r="R368" s="3">
        <v>47</v>
      </c>
      <c r="S368" s="3" t="s">
        <v>53</v>
      </c>
      <c r="T368" s="4">
        <v>44140</v>
      </c>
      <c r="U368" s="4">
        <v>45600</v>
      </c>
      <c r="V368" s="4"/>
      <c r="W368" s="2" t="s">
        <v>1818</v>
      </c>
      <c r="X368" s="23"/>
      <c r="Y368" s="27"/>
      <c r="Z368" s="30"/>
      <c r="AA368" s="56"/>
      <c r="AB368" s="4" t="s">
        <v>1804</v>
      </c>
    </row>
    <row r="369" spans="1:28" ht="23.4" customHeight="1" x14ac:dyDescent="0.3">
      <c r="A369" s="2" t="s">
        <v>1819</v>
      </c>
      <c r="B369" s="2" t="s">
        <v>69</v>
      </c>
      <c r="C369" s="3" t="s">
        <v>43</v>
      </c>
      <c r="D369" s="3" t="s">
        <v>70</v>
      </c>
      <c r="E369" s="3" t="s">
        <v>1820</v>
      </c>
      <c r="F369" s="3" t="s">
        <v>95</v>
      </c>
      <c r="G369" s="4" t="str">
        <f>CONCATENATE(Tableau2425[[#This Row],[Type de prestations]]," / ",Tableau2425[[#This Row],[Domaine d’achat]]," / ",Tableau2425[[#This Row],[Sous-domaine d’achat]])</f>
        <v>Fournitures / Fournitures courantes / Achat</v>
      </c>
      <c r="H369" s="2" t="s">
        <v>47</v>
      </c>
      <c r="I369" s="2" t="s">
        <v>48</v>
      </c>
      <c r="J369" s="2" t="s">
        <v>32</v>
      </c>
      <c r="K369" s="2" t="s">
        <v>1821</v>
      </c>
      <c r="L369" s="2" t="s">
        <v>1822</v>
      </c>
      <c r="M369" s="2" t="s">
        <v>35</v>
      </c>
      <c r="N369" s="2" t="s">
        <v>36</v>
      </c>
      <c r="O369" s="5">
        <v>0</v>
      </c>
      <c r="P369" s="3" t="s">
        <v>60</v>
      </c>
      <c r="Q369" s="3" t="s">
        <v>38</v>
      </c>
      <c r="R369" s="3">
        <v>47</v>
      </c>
      <c r="S369" s="3" t="s">
        <v>53</v>
      </c>
      <c r="T369" s="4">
        <v>44144</v>
      </c>
      <c r="U369" s="4">
        <v>45604</v>
      </c>
      <c r="V369" s="4"/>
      <c r="W369" s="2" t="s">
        <v>1823</v>
      </c>
      <c r="X369" s="23"/>
      <c r="Y369" s="27"/>
      <c r="Z369" s="30"/>
      <c r="AA369" s="56"/>
      <c r="AB369" s="4"/>
    </row>
    <row r="370" spans="1:28" ht="23.4" customHeight="1" x14ac:dyDescent="0.3">
      <c r="A370" s="2" t="s">
        <v>1824</v>
      </c>
      <c r="B370" s="2" t="s">
        <v>92</v>
      </c>
      <c r="C370" s="3" t="s">
        <v>43</v>
      </c>
      <c r="D370" s="3" t="s">
        <v>93</v>
      </c>
      <c r="E370" s="3" t="s">
        <v>463</v>
      </c>
      <c r="F370" s="3" t="s">
        <v>328</v>
      </c>
      <c r="G370" s="4" t="str">
        <f>CONCATENATE(Tableau2425[[#This Row],[Type de prestations]]," / ",Tableau2425[[#This Row],[Domaine d’achat]]," / ",Tableau2425[[#This Row],[Sous-domaine d’achat]])</f>
        <v>Fournitures / Fournitures courantes / Achat</v>
      </c>
      <c r="H370" s="2" t="s">
        <v>47</v>
      </c>
      <c r="I370" s="2" t="s">
        <v>48</v>
      </c>
      <c r="J370" s="2" t="s">
        <v>32</v>
      </c>
      <c r="K370" s="2" t="s">
        <v>1825</v>
      </c>
      <c r="L370" s="2" t="s">
        <v>1826</v>
      </c>
      <c r="M370" s="2" t="s">
        <v>35</v>
      </c>
      <c r="N370" s="2" t="s">
        <v>1827</v>
      </c>
      <c r="O370" s="5">
        <v>200000</v>
      </c>
      <c r="P370" s="3" t="s">
        <v>52</v>
      </c>
      <c r="Q370" s="3" t="s">
        <v>38</v>
      </c>
      <c r="R370" s="3">
        <v>36</v>
      </c>
      <c r="S370" s="3" t="s">
        <v>39</v>
      </c>
      <c r="T370" s="4">
        <v>44656</v>
      </c>
      <c r="U370" s="4">
        <v>45764</v>
      </c>
      <c r="V370" s="4">
        <v>45763</v>
      </c>
      <c r="W370" s="2" t="s">
        <v>1828</v>
      </c>
      <c r="X370" s="23"/>
      <c r="Y370" s="27"/>
      <c r="Z370" s="30"/>
      <c r="AA370" s="56"/>
      <c r="AB370" s="4" t="s">
        <v>297</v>
      </c>
    </row>
    <row r="371" spans="1:28" ht="23.4" customHeight="1" x14ac:dyDescent="0.3">
      <c r="A371" s="2" t="s">
        <v>1829</v>
      </c>
      <c r="B371" s="2" t="s">
        <v>92</v>
      </c>
      <c r="C371" s="3" t="s">
        <v>43</v>
      </c>
      <c r="D371" s="3" t="s">
        <v>93</v>
      </c>
      <c r="E371" s="3" t="s">
        <v>463</v>
      </c>
      <c r="F371" s="3" t="s">
        <v>328</v>
      </c>
      <c r="G371" s="4" t="str">
        <f>CONCATENATE(Tableau2425[[#This Row],[Type de prestations]]," / ",Tableau2425[[#This Row],[Domaine d’achat]]," / ",Tableau2425[[#This Row],[Sous-domaine d’achat]])</f>
        <v>Fournitures / Fournitures courantes / Achat</v>
      </c>
      <c r="H371" s="2" t="s">
        <v>47</v>
      </c>
      <c r="I371" s="2" t="s">
        <v>48</v>
      </c>
      <c r="J371" s="2" t="s">
        <v>32</v>
      </c>
      <c r="K371" s="2" t="s">
        <v>1830</v>
      </c>
      <c r="L371" s="2" t="s">
        <v>1826</v>
      </c>
      <c r="M371" s="2" t="s">
        <v>35</v>
      </c>
      <c r="N371" s="2" t="s">
        <v>1831</v>
      </c>
      <c r="O371" s="5">
        <v>400000</v>
      </c>
      <c r="P371" s="3" t="s">
        <v>88</v>
      </c>
      <c r="Q371" s="3" t="s">
        <v>38</v>
      </c>
      <c r="R371" s="3">
        <v>23</v>
      </c>
      <c r="S371" s="3" t="s">
        <v>89</v>
      </c>
      <c r="T371" s="4">
        <v>44656</v>
      </c>
      <c r="U371" s="4">
        <v>45386</v>
      </c>
      <c r="V371" s="4">
        <v>45385</v>
      </c>
      <c r="W371" s="2" t="s">
        <v>1832</v>
      </c>
      <c r="X371" s="23" t="s">
        <v>1833</v>
      </c>
      <c r="Y371" s="27"/>
      <c r="Z371" s="30"/>
      <c r="AA371" s="56"/>
      <c r="AB371" s="4" t="s">
        <v>297</v>
      </c>
    </row>
    <row r="372" spans="1:28" ht="23.4" customHeight="1" x14ac:dyDescent="0.3">
      <c r="A372" s="2" t="s">
        <v>1834</v>
      </c>
      <c r="B372" s="2" t="s">
        <v>92</v>
      </c>
      <c r="C372" s="3" t="s">
        <v>43</v>
      </c>
      <c r="D372" s="3" t="s">
        <v>93</v>
      </c>
      <c r="E372" s="3" t="s">
        <v>1835</v>
      </c>
      <c r="F372" s="3" t="s">
        <v>46</v>
      </c>
      <c r="G372" s="4" t="str">
        <f>CONCATENATE(Tableau2425[[#This Row],[Type de prestations]]," / ",Tableau2425[[#This Row],[Domaine d’achat]]," / ",Tableau2425[[#This Row],[Sous-domaine d’achat]])</f>
        <v>Fournitures / Fournitures courantes / Achat</v>
      </c>
      <c r="H372" s="2" t="s">
        <v>47</v>
      </c>
      <c r="I372" s="2" t="s">
        <v>48</v>
      </c>
      <c r="J372" s="2" t="s">
        <v>32</v>
      </c>
      <c r="K372" s="2" t="s">
        <v>1836</v>
      </c>
      <c r="L372" s="2" t="s">
        <v>1837</v>
      </c>
      <c r="M372" s="2" t="s">
        <v>51</v>
      </c>
      <c r="N372" s="2" t="s">
        <v>36</v>
      </c>
      <c r="O372" s="5">
        <v>39750</v>
      </c>
      <c r="P372" s="3" t="s">
        <v>60</v>
      </c>
      <c r="Q372" s="3" t="s">
        <v>38</v>
      </c>
      <c r="R372" s="3">
        <v>17</v>
      </c>
      <c r="S372" s="3" t="s">
        <v>89</v>
      </c>
      <c r="T372" s="4">
        <v>44804</v>
      </c>
      <c r="U372" s="4">
        <v>45350</v>
      </c>
      <c r="V372" s="4"/>
      <c r="W372" s="2" t="s">
        <v>1838</v>
      </c>
      <c r="X372" s="23" t="s">
        <v>1833</v>
      </c>
      <c r="Y372" s="27"/>
      <c r="Z372" s="30"/>
      <c r="AA372" s="56"/>
      <c r="AB372" s="4" t="s">
        <v>297</v>
      </c>
    </row>
    <row r="373" spans="1:28" ht="23.4" customHeight="1" x14ac:dyDescent="0.3">
      <c r="A373" s="2" t="s">
        <v>1839</v>
      </c>
      <c r="B373" s="2" t="s">
        <v>92</v>
      </c>
      <c r="C373" s="3" t="s">
        <v>43</v>
      </c>
      <c r="D373" s="3" t="s">
        <v>93</v>
      </c>
      <c r="E373" s="3" t="s">
        <v>1840</v>
      </c>
      <c r="F373" s="3" t="s">
        <v>46</v>
      </c>
      <c r="G373" s="4" t="str">
        <f>CONCATENATE(Tableau2425[[#This Row],[Type de prestations]]," / ",Tableau2425[[#This Row],[Domaine d’achat]]," / ",Tableau2425[[#This Row],[Sous-domaine d’achat]])</f>
        <v>Fournitures / Fournitures courantes / Achat</v>
      </c>
      <c r="H373" s="2" t="s">
        <v>47</v>
      </c>
      <c r="I373" s="2" t="s">
        <v>48</v>
      </c>
      <c r="J373" s="2" t="s">
        <v>32</v>
      </c>
      <c r="K373" s="2" t="s">
        <v>1841</v>
      </c>
      <c r="L373" s="2" t="s">
        <v>1842</v>
      </c>
      <c r="M373" s="2" t="s">
        <v>35</v>
      </c>
      <c r="N373" s="2" t="s">
        <v>1843</v>
      </c>
      <c r="O373" s="5">
        <v>500000</v>
      </c>
      <c r="P373" s="3" t="s">
        <v>104</v>
      </c>
      <c r="Q373" s="3" t="s">
        <v>38</v>
      </c>
      <c r="R373" s="3">
        <v>24</v>
      </c>
      <c r="S373" s="3" t="s">
        <v>53</v>
      </c>
      <c r="T373" s="4">
        <v>44853</v>
      </c>
      <c r="U373" s="4">
        <v>45586</v>
      </c>
      <c r="V373" s="4">
        <v>45583</v>
      </c>
      <c r="W373" s="2" t="s">
        <v>1844</v>
      </c>
      <c r="X373" s="23" t="s">
        <v>1833</v>
      </c>
      <c r="Y373" s="27"/>
      <c r="Z373" s="30"/>
      <c r="AA373" s="56"/>
      <c r="AB373" s="4" t="s">
        <v>297</v>
      </c>
    </row>
    <row r="374" spans="1:28" ht="23.4" customHeight="1" x14ac:dyDescent="0.3">
      <c r="A374" s="2" t="s">
        <v>1845</v>
      </c>
      <c r="B374" s="2" t="s">
        <v>92</v>
      </c>
      <c r="C374" s="3" t="s">
        <v>43</v>
      </c>
      <c r="D374" s="3" t="s">
        <v>93</v>
      </c>
      <c r="E374" s="3" t="s">
        <v>1840</v>
      </c>
      <c r="F374" s="3" t="s">
        <v>46</v>
      </c>
      <c r="G374" s="4" t="str">
        <f>CONCATENATE(Tableau2425[[#This Row],[Type de prestations]]," / ",Tableau2425[[#This Row],[Domaine d’achat]]," / ",Tableau2425[[#This Row],[Sous-domaine d’achat]])</f>
        <v>Fournitures / Fournitures courantes / Achat</v>
      </c>
      <c r="H374" s="2" t="s">
        <v>47</v>
      </c>
      <c r="I374" s="2" t="s">
        <v>48</v>
      </c>
      <c r="J374" s="2" t="s">
        <v>32</v>
      </c>
      <c r="K374" s="2" t="s">
        <v>1846</v>
      </c>
      <c r="L374" s="2" t="s">
        <v>1842</v>
      </c>
      <c r="M374" s="2" t="s">
        <v>35</v>
      </c>
      <c r="N374" s="2" t="s">
        <v>1847</v>
      </c>
      <c r="O374" s="5">
        <v>360000</v>
      </c>
      <c r="P374" s="3" t="s">
        <v>88</v>
      </c>
      <c r="Q374" s="3" t="s">
        <v>38</v>
      </c>
      <c r="R374" s="3">
        <v>24</v>
      </c>
      <c r="S374" s="3" t="s">
        <v>53</v>
      </c>
      <c r="T374" s="4">
        <v>44853</v>
      </c>
      <c r="U374" s="4">
        <v>45586</v>
      </c>
      <c r="V374" s="4">
        <v>45583</v>
      </c>
      <c r="W374" s="2" t="s">
        <v>1848</v>
      </c>
      <c r="X374" s="23" t="s">
        <v>1833</v>
      </c>
      <c r="Y374" s="27"/>
      <c r="Z374" s="30"/>
      <c r="AA374" s="56"/>
      <c r="AB374" s="4" t="s">
        <v>297</v>
      </c>
    </row>
    <row r="375" spans="1:28" ht="23.4" customHeight="1" x14ac:dyDescent="0.3">
      <c r="A375" s="2" t="s">
        <v>1849</v>
      </c>
      <c r="B375" s="2" t="s">
        <v>92</v>
      </c>
      <c r="C375" s="3" t="s">
        <v>43</v>
      </c>
      <c r="D375" s="3" t="s">
        <v>93</v>
      </c>
      <c r="E375" s="3" t="s">
        <v>1840</v>
      </c>
      <c r="F375" s="3" t="s">
        <v>46</v>
      </c>
      <c r="G375" s="4" t="str">
        <f>CONCATENATE(Tableau2425[[#This Row],[Type de prestations]]," / ",Tableau2425[[#This Row],[Domaine d’achat]]," / ",Tableau2425[[#This Row],[Sous-domaine d’achat]])</f>
        <v>Fournitures / Fournitures courantes / Achat</v>
      </c>
      <c r="H375" s="2" t="s">
        <v>47</v>
      </c>
      <c r="I375" s="2" t="s">
        <v>48</v>
      </c>
      <c r="J375" s="2" t="s">
        <v>32</v>
      </c>
      <c r="K375" s="2" t="s">
        <v>1850</v>
      </c>
      <c r="L375" s="2" t="s">
        <v>1842</v>
      </c>
      <c r="M375" s="2" t="s">
        <v>35</v>
      </c>
      <c r="N375" s="2" t="s">
        <v>1851</v>
      </c>
      <c r="O375" s="5">
        <v>50000</v>
      </c>
      <c r="P375" s="3" t="s">
        <v>60</v>
      </c>
      <c r="Q375" s="3" t="s">
        <v>38</v>
      </c>
      <c r="R375" s="3">
        <v>23</v>
      </c>
      <c r="S375" s="3" t="s">
        <v>53</v>
      </c>
      <c r="T375" s="4">
        <v>44853</v>
      </c>
      <c r="U375" s="4">
        <v>45583</v>
      </c>
      <c r="V375" s="4">
        <v>45582</v>
      </c>
      <c r="W375" s="2" t="s">
        <v>1852</v>
      </c>
      <c r="X375" s="23" t="s">
        <v>1833</v>
      </c>
      <c r="Y375" s="27"/>
      <c r="Z375" s="30"/>
      <c r="AA375" s="56"/>
      <c r="AB375" s="4" t="s">
        <v>297</v>
      </c>
    </row>
    <row r="376" spans="1:28" ht="23.4" customHeight="1" x14ac:dyDescent="0.3">
      <c r="A376" s="2" t="s">
        <v>1853</v>
      </c>
      <c r="B376" s="2" t="s">
        <v>92</v>
      </c>
      <c r="C376" s="3" t="s">
        <v>43</v>
      </c>
      <c r="D376" s="3" t="s">
        <v>93</v>
      </c>
      <c r="E376" s="3" t="s">
        <v>1840</v>
      </c>
      <c r="F376" s="3" t="s">
        <v>46</v>
      </c>
      <c r="G376" s="4" t="str">
        <f>CONCATENATE(Tableau2425[[#This Row],[Type de prestations]]," / ",Tableau2425[[#This Row],[Domaine d’achat]]," / ",Tableau2425[[#This Row],[Sous-domaine d’achat]])</f>
        <v>Fournitures / Fournitures courantes / Achat</v>
      </c>
      <c r="H376" s="2" t="s">
        <v>47</v>
      </c>
      <c r="I376" s="2" t="s">
        <v>48</v>
      </c>
      <c r="J376" s="2" t="s">
        <v>32</v>
      </c>
      <c r="K376" s="2" t="s">
        <v>1854</v>
      </c>
      <c r="L376" s="2" t="s">
        <v>1842</v>
      </c>
      <c r="M376" s="2" t="s">
        <v>35</v>
      </c>
      <c r="N376" s="2" t="s">
        <v>1855</v>
      </c>
      <c r="O376" s="5">
        <v>400000</v>
      </c>
      <c r="P376" s="3" t="s">
        <v>88</v>
      </c>
      <c r="Q376" s="3" t="s">
        <v>38</v>
      </c>
      <c r="R376" s="3">
        <v>24</v>
      </c>
      <c r="S376" s="3" t="s">
        <v>53</v>
      </c>
      <c r="T376" s="4">
        <v>44853</v>
      </c>
      <c r="U376" s="4">
        <v>45586</v>
      </c>
      <c r="V376" s="4">
        <v>45583</v>
      </c>
      <c r="W376" s="2" t="s">
        <v>1856</v>
      </c>
      <c r="X376" s="23" t="s">
        <v>1833</v>
      </c>
      <c r="Y376" s="27"/>
      <c r="Z376" s="30"/>
      <c r="AA376" s="56"/>
      <c r="AB376" s="4" t="s">
        <v>297</v>
      </c>
    </row>
    <row r="377" spans="1:28" ht="23.4" customHeight="1" x14ac:dyDescent="0.3">
      <c r="A377" s="2" t="s">
        <v>1857</v>
      </c>
      <c r="B377" s="2" t="s">
        <v>69</v>
      </c>
      <c r="C377" s="3" t="s">
        <v>43</v>
      </c>
      <c r="D377" s="3" t="s">
        <v>70</v>
      </c>
      <c r="E377" s="3"/>
      <c r="F377" s="3"/>
      <c r="G377" s="4" t="str">
        <f>CONCATENATE(Tableau2425[[#This Row],[Type de prestations]]," / ",Tableau2425[[#This Row],[Domaine d’achat]]," / ",Tableau2425[[#This Row],[Sous-domaine d’achat]])</f>
        <v>Fournitures / Fournitures courantes / Achat</v>
      </c>
      <c r="H377" s="2" t="s">
        <v>47</v>
      </c>
      <c r="I377" s="2" t="s">
        <v>48</v>
      </c>
      <c r="J377" s="2" t="s">
        <v>32</v>
      </c>
      <c r="K377" s="2" t="s">
        <v>1858</v>
      </c>
      <c r="L377" s="3" t="s">
        <v>1859</v>
      </c>
      <c r="M377" s="2" t="s">
        <v>35</v>
      </c>
      <c r="N377" s="2" t="s">
        <v>36</v>
      </c>
      <c r="O377" s="5">
        <v>3013258</v>
      </c>
      <c r="P377" s="3" t="s">
        <v>81</v>
      </c>
      <c r="Q377" s="3" t="s">
        <v>38</v>
      </c>
      <c r="R377" s="3">
        <v>65</v>
      </c>
      <c r="S377" s="3" t="s">
        <v>89</v>
      </c>
      <c r="T377" s="4">
        <v>43419</v>
      </c>
      <c r="U377" s="4">
        <v>45426</v>
      </c>
      <c r="V377" s="4"/>
      <c r="W377" s="2" t="s">
        <v>1860</v>
      </c>
      <c r="X377" s="23"/>
      <c r="Y377" s="27"/>
      <c r="Z377" s="30"/>
      <c r="AA377" s="56"/>
      <c r="AB377" s="4"/>
    </row>
    <row r="378" spans="1:28" ht="23.4" customHeight="1" x14ac:dyDescent="0.3">
      <c r="A378" s="2" t="s">
        <v>1861</v>
      </c>
      <c r="B378" s="2" t="s">
        <v>69</v>
      </c>
      <c r="C378" s="3" t="s">
        <v>43</v>
      </c>
      <c r="D378" s="3" t="s">
        <v>70</v>
      </c>
      <c r="E378" s="3"/>
      <c r="F378" s="3"/>
      <c r="G378" s="4" t="str">
        <f>CONCATENATE(Tableau2425[[#This Row],[Type de prestations]]," / ",Tableau2425[[#This Row],[Domaine d’achat]]," / ",Tableau2425[[#This Row],[Sous-domaine d’achat]])</f>
        <v>Fournitures / Fournitures courantes / Achat</v>
      </c>
      <c r="H378" s="2" t="s">
        <v>47</v>
      </c>
      <c r="I378" s="2" t="s">
        <v>48</v>
      </c>
      <c r="J378" s="2" t="s">
        <v>32</v>
      </c>
      <c r="K378" s="2" t="s">
        <v>1862</v>
      </c>
      <c r="L378" s="2" t="s">
        <v>1863</v>
      </c>
      <c r="M378" s="2" t="s">
        <v>35</v>
      </c>
      <c r="N378" s="2" t="s">
        <v>36</v>
      </c>
      <c r="O378" s="5">
        <v>0</v>
      </c>
      <c r="P378" s="3" t="s">
        <v>60</v>
      </c>
      <c r="Q378" s="3" t="s">
        <v>38</v>
      </c>
      <c r="R378" s="3">
        <v>36</v>
      </c>
      <c r="S378" s="3" t="s">
        <v>53</v>
      </c>
      <c r="T378" s="4">
        <v>44552</v>
      </c>
      <c r="U378" s="4">
        <v>45649</v>
      </c>
      <c r="V378" s="4"/>
      <c r="W378" s="2" t="s">
        <v>1864</v>
      </c>
      <c r="X378" s="23"/>
      <c r="Y378" s="27"/>
      <c r="Z378" s="30"/>
      <c r="AA378" s="56"/>
      <c r="AB378" s="4"/>
    </row>
    <row r="379" spans="1:28" ht="23.4" customHeight="1" x14ac:dyDescent="0.3">
      <c r="A379" s="2" t="s">
        <v>1865</v>
      </c>
      <c r="B379" s="2" t="s">
        <v>370</v>
      </c>
      <c r="C379" s="3" t="s">
        <v>118</v>
      </c>
      <c r="D379" s="3" t="s">
        <v>371</v>
      </c>
      <c r="E379" s="3" t="s">
        <v>1866</v>
      </c>
      <c r="F379" s="3" t="s">
        <v>95</v>
      </c>
      <c r="G379" s="4" t="str">
        <f>CONCATENATE(Tableau2425[[#This Row],[Type de prestations]]," / ",Tableau2425[[#This Row],[Domaine d’achat]]," / ",Tableau2425[[#This Row],[Sous-domaine d’achat]])</f>
        <v>Fournitures / Fournitures courantes / Achat</v>
      </c>
      <c r="H379" s="2" t="s">
        <v>47</v>
      </c>
      <c r="I379" s="2" t="s">
        <v>48</v>
      </c>
      <c r="J379" s="2" t="s">
        <v>32</v>
      </c>
      <c r="K379" s="2" t="s">
        <v>1867</v>
      </c>
      <c r="L379" s="2" t="s">
        <v>1868</v>
      </c>
      <c r="M379" s="2" t="s">
        <v>35</v>
      </c>
      <c r="N379" s="2" t="s">
        <v>36</v>
      </c>
      <c r="O379" s="5">
        <v>0</v>
      </c>
      <c r="P379" s="3" t="s">
        <v>60</v>
      </c>
      <c r="Q379" s="3" t="s">
        <v>38</v>
      </c>
      <c r="R379" s="3">
        <v>36</v>
      </c>
      <c r="S379" s="3" t="s">
        <v>39</v>
      </c>
      <c r="T379" s="4">
        <v>44538</v>
      </c>
      <c r="U379" s="4">
        <v>45664</v>
      </c>
      <c r="V379" s="4"/>
      <c r="W379" s="2" t="s">
        <v>1869</v>
      </c>
      <c r="X379" s="23"/>
      <c r="Y379" s="27"/>
      <c r="Z379" s="30"/>
      <c r="AA379" s="56"/>
      <c r="AB379" s="4"/>
    </row>
    <row r="380" spans="1:28" ht="23.4" customHeight="1" x14ac:dyDescent="0.3">
      <c r="A380" s="2" t="s">
        <v>1870</v>
      </c>
      <c r="B380" s="2" t="s">
        <v>370</v>
      </c>
      <c r="C380" s="3" t="s">
        <v>118</v>
      </c>
      <c r="D380" s="3" t="s">
        <v>371</v>
      </c>
      <c r="E380" s="3" t="s">
        <v>1866</v>
      </c>
      <c r="F380" s="3" t="s">
        <v>95</v>
      </c>
      <c r="G380" s="4" t="str">
        <f>CONCATENATE(Tableau2425[[#This Row],[Type de prestations]]," / ",Tableau2425[[#This Row],[Domaine d’achat]]," / ",Tableau2425[[#This Row],[Sous-domaine d’achat]])</f>
        <v>Fournitures / Fournitures courantes / Achat</v>
      </c>
      <c r="H380" s="2" t="s">
        <v>47</v>
      </c>
      <c r="I380" s="2" t="s">
        <v>48</v>
      </c>
      <c r="J380" s="2" t="s">
        <v>32</v>
      </c>
      <c r="K380" s="2" t="s">
        <v>1871</v>
      </c>
      <c r="L380" s="2" t="s">
        <v>1872</v>
      </c>
      <c r="M380" s="2" t="s">
        <v>35</v>
      </c>
      <c r="N380" s="2" t="s">
        <v>36</v>
      </c>
      <c r="O380" s="5">
        <v>0</v>
      </c>
      <c r="P380" s="3" t="s">
        <v>60</v>
      </c>
      <c r="Q380" s="3" t="s">
        <v>38</v>
      </c>
      <c r="R380" s="3">
        <v>38</v>
      </c>
      <c r="S380" s="3" t="s">
        <v>39</v>
      </c>
      <c r="T380" s="4">
        <v>44505</v>
      </c>
      <c r="U380" s="4">
        <v>45663</v>
      </c>
      <c r="V380" s="4"/>
      <c r="W380" s="2" t="s">
        <v>1873</v>
      </c>
      <c r="X380" s="23"/>
      <c r="Y380" s="27"/>
      <c r="Z380" s="30"/>
      <c r="AA380" s="56"/>
      <c r="AB380" s="4"/>
    </row>
    <row r="381" spans="1:28" ht="23.4" customHeight="1" x14ac:dyDescent="0.3">
      <c r="A381" s="2" t="s">
        <v>1874</v>
      </c>
      <c r="B381" s="2" t="s">
        <v>69</v>
      </c>
      <c r="C381" s="3" t="s">
        <v>43</v>
      </c>
      <c r="D381" s="3" t="s">
        <v>70</v>
      </c>
      <c r="E381" s="3"/>
      <c r="F381" s="3"/>
      <c r="G381" s="4" t="str">
        <f>CONCATENATE(Tableau2425[[#This Row],[Type de prestations]]," / ",Tableau2425[[#This Row],[Domaine d’achat]]," / ",Tableau2425[[#This Row],[Sous-domaine d’achat]])</f>
        <v>Fournitures / Fournitures courantes / Achat</v>
      </c>
      <c r="H381" s="2" t="s">
        <v>47</v>
      </c>
      <c r="I381" s="2" t="s">
        <v>48</v>
      </c>
      <c r="J381" s="2" t="s">
        <v>32</v>
      </c>
      <c r="K381" s="2" t="s">
        <v>1875</v>
      </c>
      <c r="L381" s="2" t="s">
        <v>1876</v>
      </c>
      <c r="M381" s="2" t="s">
        <v>35</v>
      </c>
      <c r="N381" s="2" t="s">
        <v>36</v>
      </c>
      <c r="O381" s="5">
        <v>0</v>
      </c>
      <c r="P381" s="3" t="s">
        <v>60</v>
      </c>
      <c r="Q381" s="3" t="s">
        <v>38</v>
      </c>
      <c r="R381" s="3">
        <v>35</v>
      </c>
      <c r="S381" s="3" t="s">
        <v>53</v>
      </c>
      <c r="T381" s="4">
        <v>44533</v>
      </c>
      <c r="U381" s="4">
        <v>45628</v>
      </c>
      <c r="V381" s="4"/>
      <c r="W381" s="2" t="s">
        <v>1877</v>
      </c>
      <c r="X381" s="23"/>
      <c r="Y381" s="27"/>
      <c r="Z381" s="30"/>
      <c r="AA381" s="56"/>
      <c r="AB381" s="4"/>
    </row>
    <row r="382" spans="1:28" ht="23.4" customHeight="1" x14ac:dyDescent="0.3">
      <c r="A382" s="2" t="s">
        <v>1878</v>
      </c>
      <c r="B382" s="2" t="s">
        <v>214</v>
      </c>
      <c r="C382" s="3" t="s">
        <v>215</v>
      </c>
      <c r="D382" s="3" t="s">
        <v>216</v>
      </c>
      <c r="E382" s="3" t="s">
        <v>217</v>
      </c>
      <c r="F382" s="3" t="s">
        <v>46</v>
      </c>
      <c r="G382" s="4" t="str">
        <f>CONCATENATE(Tableau2425[[#This Row],[Type de prestations]]," / ",Tableau2425[[#This Row],[Domaine d’achat]]," / ",Tableau2425[[#This Row],[Sous-domaine d’achat]])</f>
        <v>Fournitures / Fournitures courantes / Achat</v>
      </c>
      <c r="H382" s="2" t="s">
        <v>47</v>
      </c>
      <c r="I382" s="2" t="s">
        <v>48</v>
      </c>
      <c r="J382" s="2" t="s">
        <v>32</v>
      </c>
      <c r="K382" s="2" t="s">
        <v>1879</v>
      </c>
      <c r="L382" s="2" t="s">
        <v>1880</v>
      </c>
      <c r="M382" s="2" t="s">
        <v>35</v>
      </c>
      <c r="N382" s="2" t="s">
        <v>36</v>
      </c>
      <c r="O382" s="5">
        <v>410000</v>
      </c>
      <c r="P382" s="3" t="s">
        <v>88</v>
      </c>
      <c r="Q382" s="3" t="s">
        <v>38</v>
      </c>
      <c r="R382" s="3">
        <v>47</v>
      </c>
      <c r="S382" s="3" t="s">
        <v>89</v>
      </c>
      <c r="T382" s="4">
        <v>43870</v>
      </c>
      <c r="U382" s="4">
        <v>45330</v>
      </c>
      <c r="V382" s="4">
        <v>45509</v>
      </c>
      <c r="W382" s="2" t="s">
        <v>1881</v>
      </c>
      <c r="X382" s="23" t="s">
        <v>1833</v>
      </c>
      <c r="Y382" s="27"/>
      <c r="Z382" s="30"/>
      <c r="AA382" s="56"/>
      <c r="AB382" s="4" t="s">
        <v>1882</v>
      </c>
    </row>
    <row r="383" spans="1:28" ht="23.4" customHeight="1" x14ac:dyDescent="0.3">
      <c r="A383" s="2" t="s">
        <v>1883</v>
      </c>
      <c r="B383" s="2" t="s">
        <v>214</v>
      </c>
      <c r="C383" s="3" t="s">
        <v>215</v>
      </c>
      <c r="D383" s="3" t="s">
        <v>216</v>
      </c>
      <c r="E383" s="3" t="s">
        <v>1884</v>
      </c>
      <c r="F383" s="3" t="s">
        <v>57</v>
      </c>
      <c r="G383" s="4" t="str">
        <f>CONCATENATE(Tableau2425[[#This Row],[Type de prestations]]," / ",Tableau2425[[#This Row],[Domaine d’achat]]," / ",Tableau2425[[#This Row],[Sous-domaine d’achat]])</f>
        <v>Fournitures / Fournitures courantes / Achat</v>
      </c>
      <c r="H383" s="2" t="s">
        <v>47</v>
      </c>
      <c r="I383" s="2" t="s">
        <v>48</v>
      </c>
      <c r="J383" s="2" t="s">
        <v>32</v>
      </c>
      <c r="K383" s="2" t="s">
        <v>1885</v>
      </c>
      <c r="L383" s="2" t="s">
        <v>1886</v>
      </c>
      <c r="M383" s="2" t="s">
        <v>35</v>
      </c>
      <c r="N383" s="2" t="s">
        <v>36</v>
      </c>
      <c r="O383" s="5">
        <v>247480</v>
      </c>
      <c r="P383" s="3" t="s">
        <v>52</v>
      </c>
      <c r="Q383" s="3" t="s">
        <v>38</v>
      </c>
      <c r="R383" s="3">
        <v>47</v>
      </c>
      <c r="S383" s="3" t="s">
        <v>53</v>
      </c>
      <c r="T383" s="4">
        <v>44112</v>
      </c>
      <c r="U383" s="4">
        <v>45572</v>
      </c>
      <c r="V383" s="4">
        <v>45571</v>
      </c>
      <c r="W383" s="2" t="s">
        <v>1887</v>
      </c>
      <c r="X383" s="23" t="s">
        <v>1833</v>
      </c>
      <c r="Y383" s="27"/>
      <c r="Z383" s="30"/>
      <c r="AA383" s="56"/>
      <c r="AB383" s="4"/>
    </row>
    <row r="384" spans="1:28" ht="23.4" customHeight="1" x14ac:dyDescent="0.3">
      <c r="A384" s="2" t="s">
        <v>1888</v>
      </c>
      <c r="B384" s="2" t="s">
        <v>1889</v>
      </c>
      <c r="C384" s="3" t="s">
        <v>215</v>
      </c>
      <c r="D384" s="3" t="s">
        <v>1890</v>
      </c>
      <c r="E384" s="3" t="s">
        <v>1891</v>
      </c>
      <c r="F384" s="3" t="s">
        <v>1892</v>
      </c>
      <c r="G384" s="4" t="str">
        <f>CONCATENATE(Tableau2425[[#This Row],[Type de prestations]]," / ",Tableau2425[[#This Row],[Domaine d’achat]]," / ",Tableau2425[[#This Row],[Sous-domaine d’achat]])</f>
        <v>Fournitures / Fournitures courantes / Achat</v>
      </c>
      <c r="H384" s="2" t="s">
        <v>47</v>
      </c>
      <c r="I384" s="2" t="s">
        <v>48</v>
      </c>
      <c r="J384" s="2" t="s">
        <v>32</v>
      </c>
      <c r="K384" s="2" t="s">
        <v>1893</v>
      </c>
      <c r="L384" s="2" t="s">
        <v>1894</v>
      </c>
      <c r="M384" s="2" t="s">
        <v>51</v>
      </c>
      <c r="N384" s="2" t="s">
        <v>36</v>
      </c>
      <c r="O384" s="5">
        <v>157000</v>
      </c>
      <c r="P384" s="3" t="s">
        <v>52</v>
      </c>
      <c r="Q384" s="3" t="s">
        <v>38</v>
      </c>
      <c r="R384" s="3">
        <v>23</v>
      </c>
      <c r="S384" s="3" t="s">
        <v>53</v>
      </c>
      <c r="T384" s="4">
        <v>44909</v>
      </c>
      <c r="U384" s="4">
        <v>45639</v>
      </c>
      <c r="V384" s="4">
        <v>45638</v>
      </c>
      <c r="W384" s="2" t="s">
        <v>1895</v>
      </c>
      <c r="X384" s="23" t="s">
        <v>1833</v>
      </c>
      <c r="Y384" s="27"/>
      <c r="Z384" s="30"/>
      <c r="AA384" s="56"/>
      <c r="AB384" s="4" t="s">
        <v>1882</v>
      </c>
    </row>
    <row r="385" spans="1:28" ht="23.4" customHeight="1" x14ac:dyDescent="0.3">
      <c r="A385" s="2" t="s">
        <v>1896</v>
      </c>
      <c r="B385" s="2" t="s">
        <v>214</v>
      </c>
      <c r="C385" s="3" t="s">
        <v>215</v>
      </c>
      <c r="D385" s="3" t="s">
        <v>216</v>
      </c>
      <c r="E385" s="3" t="s">
        <v>1897</v>
      </c>
      <c r="F385" s="3" t="s">
        <v>227</v>
      </c>
      <c r="G385" s="4" t="str">
        <f>CONCATENATE(Tableau2425[[#This Row],[Type de prestations]]," / ",Tableau2425[[#This Row],[Domaine d’achat]]," / ",Tableau2425[[#This Row],[Sous-domaine d’achat]])</f>
        <v>Fournitures / Fournitures courantes / Achat</v>
      </c>
      <c r="H385" s="2" t="s">
        <v>47</v>
      </c>
      <c r="I385" s="2" t="s">
        <v>48</v>
      </c>
      <c r="J385" s="2" t="s">
        <v>32</v>
      </c>
      <c r="K385" s="2" t="s">
        <v>1898</v>
      </c>
      <c r="L385" s="2" t="s">
        <v>1899</v>
      </c>
      <c r="M385" s="2" t="s">
        <v>35</v>
      </c>
      <c r="N385" s="2" t="s">
        <v>36</v>
      </c>
      <c r="O385" s="5">
        <v>175000</v>
      </c>
      <c r="P385" s="3" t="s">
        <v>52</v>
      </c>
      <c r="Q385" s="3" t="s">
        <v>38</v>
      </c>
      <c r="R385" s="3">
        <v>47</v>
      </c>
      <c r="S385" s="3" t="s">
        <v>89</v>
      </c>
      <c r="T385" s="4">
        <v>43870</v>
      </c>
      <c r="U385" s="4">
        <v>45330</v>
      </c>
      <c r="V385" s="4">
        <v>45664</v>
      </c>
      <c r="W385" s="2" t="s">
        <v>1900</v>
      </c>
      <c r="X385" s="23" t="s">
        <v>1833</v>
      </c>
      <c r="Y385" s="27"/>
      <c r="Z385" s="30"/>
      <c r="AA385" s="56"/>
      <c r="AB385" s="4" t="s">
        <v>1882</v>
      </c>
    </row>
    <row r="386" spans="1:28" ht="23.4" customHeight="1" x14ac:dyDescent="0.3">
      <c r="A386" s="2" t="s">
        <v>1901</v>
      </c>
      <c r="B386" s="2" t="s">
        <v>214</v>
      </c>
      <c r="C386" s="3" t="s">
        <v>215</v>
      </c>
      <c r="D386" s="3" t="s">
        <v>216</v>
      </c>
      <c r="E386" s="3" t="s">
        <v>1902</v>
      </c>
      <c r="F386" s="3" t="s">
        <v>191</v>
      </c>
      <c r="G386" s="4" t="str">
        <f>CONCATENATE(Tableau2425[[#This Row],[Type de prestations]]," / ",Tableau2425[[#This Row],[Domaine d’achat]]," / ",Tableau2425[[#This Row],[Sous-domaine d’achat]])</f>
        <v>Fournitures / Fournitures courantes / Achat</v>
      </c>
      <c r="H386" s="2" t="s">
        <v>47</v>
      </c>
      <c r="I386" s="2" t="s">
        <v>48</v>
      </c>
      <c r="J386" s="2" t="s">
        <v>32</v>
      </c>
      <c r="K386" s="2" t="s">
        <v>1903</v>
      </c>
      <c r="L386" s="2" t="s">
        <v>1904</v>
      </c>
      <c r="M386" s="2" t="s">
        <v>35</v>
      </c>
      <c r="N386" s="2" t="s">
        <v>36</v>
      </c>
      <c r="O386" s="5">
        <v>200000</v>
      </c>
      <c r="P386" s="3" t="s">
        <v>52</v>
      </c>
      <c r="Q386" s="3" t="s">
        <v>38</v>
      </c>
      <c r="R386" s="3">
        <v>47</v>
      </c>
      <c r="S386" s="3" t="s">
        <v>89</v>
      </c>
      <c r="T386" s="4">
        <v>43835</v>
      </c>
      <c r="U386" s="4">
        <v>45295</v>
      </c>
      <c r="V386" s="4">
        <v>45294</v>
      </c>
      <c r="W386" s="2" t="s">
        <v>1905</v>
      </c>
      <c r="X386" s="23" t="s">
        <v>1833</v>
      </c>
      <c r="Y386" s="27"/>
      <c r="Z386" s="30"/>
      <c r="AA386" s="56"/>
      <c r="AB386" s="4" t="s">
        <v>1882</v>
      </c>
    </row>
    <row r="387" spans="1:28" ht="23.4" customHeight="1" x14ac:dyDescent="0.3">
      <c r="A387" s="2" t="s">
        <v>1906</v>
      </c>
      <c r="B387" s="2" t="s">
        <v>42</v>
      </c>
      <c r="C387" s="3" t="s">
        <v>43</v>
      </c>
      <c r="D387" s="3" t="s">
        <v>44</v>
      </c>
      <c r="E387" s="3" t="s">
        <v>1907</v>
      </c>
      <c r="F387" s="3" t="s">
        <v>46</v>
      </c>
      <c r="G387" s="4" t="str">
        <f>CONCATENATE(Tableau2425[[#This Row],[Type de prestations]]," / ",Tableau2425[[#This Row],[Domaine d’achat]]," / ",Tableau2425[[#This Row],[Sous-domaine d’achat]])</f>
        <v>Fournitures / Fournitures courantes / Achat</v>
      </c>
      <c r="H387" s="2" t="s">
        <v>47</v>
      </c>
      <c r="I387" s="2" t="s">
        <v>48</v>
      </c>
      <c r="J387" s="2" t="s">
        <v>32</v>
      </c>
      <c r="K387" s="2" t="s">
        <v>1908</v>
      </c>
      <c r="L387" s="2" t="s">
        <v>1909</v>
      </c>
      <c r="M387" s="2" t="s">
        <v>51</v>
      </c>
      <c r="N387" s="2" t="s">
        <v>36</v>
      </c>
      <c r="O387" s="5">
        <v>210000</v>
      </c>
      <c r="P387" s="3" t="s">
        <v>52</v>
      </c>
      <c r="Q387" s="3" t="s">
        <v>38</v>
      </c>
      <c r="R387" s="3">
        <v>36</v>
      </c>
      <c r="S387" s="3" t="s">
        <v>89</v>
      </c>
      <c r="T387" s="4">
        <v>44210</v>
      </c>
      <c r="U387" s="4">
        <v>45306</v>
      </c>
      <c r="V387" s="4">
        <v>45303</v>
      </c>
      <c r="W387" s="2" t="s">
        <v>1910</v>
      </c>
      <c r="X387" s="23" t="s">
        <v>1833</v>
      </c>
      <c r="Y387" s="27"/>
      <c r="Z387" s="30"/>
      <c r="AA387" s="56"/>
      <c r="AB387" s="4" t="s">
        <v>297</v>
      </c>
    </row>
    <row r="388" spans="1:28" ht="23.4" customHeight="1" x14ac:dyDescent="0.3">
      <c r="A388" s="2" t="s">
        <v>1911</v>
      </c>
      <c r="B388" s="2" t="s">
        <v>69</v>
      </c>
      <c r="C388" s="3" t="s">
        <v>43</v>
      </c>
      <c r="D388" s="3" t="s">
        <v>70</v>
      </c>
      <c r="E388" s="3" t="s">
        <v>242</v>
      </c>
      <c r="F388" s="3" t="s">
        <v>191</v>
      </c>
      <c r="G388" s="4" t="str">
        <f>CONCATENATE(Tableau2425[[#This Row],[Type de prestations]]," / ",Tableau2425[[#This Row],[Domaine d’achat]]," / ",Tableau2425[[#This Row],[Sous-domaine d’achat]])</f>
        <v>Fournitures / Fournitures courantes / Achat</v>
      </c>
      <c r="H388" s="2" t="s">
        <v>47</v>
      </c>
      <c r="I388" s="2" t="s">
        <v>48</v>
      </c>
      <c r="J388" s="2" t="s">
        <v>32</v>
      </c>
      <c r="K388" s="2" t="s">
        <v>1912</v>
      </c>
      <c r="L388" s="2" t="s">
        <v>1913</v>
      </c>
      <c r="M388" s="2" t="s">
        <v>35</v>
      </c>
      <c r="N388" s="2" t="s">
        <v>36</v>
      </c>
      <c r="O388" s="5">
        <v>220000</v>
      </c>
      <c r="P388" s="3" t="s">
        <v>52</v>
      </c>
      <c r="Q388" s="3" t="s">
        <v>38</v>
      </c>
      <c r="R388" s="3">
        <v>23</v>
      </c>
      <c r="S388" s="3" t="s">
        <v>39</v>
      </c>
      <c r="T388" s="4">
        <v>44992</v>
      </c>
      <c r="U388" s="4">
        <v>45722</v>
      </c>
      <c r="V388" s="4">
        <v>45721</v>
      </c>
      <c r="W388" s="2" t="s">
        <v>1914</v>
      </c>
      <c r="X388" s="23" t="s">
        <v>1833</v>
      </c>
      <c r="Y388" s="27"/>
      <c r="Z388" s="30"/>
      <c r="AA388" s="56"/>
      <c r="AB388" s="4" t="s">
        <v>1882</v>
      </c>
    </row>
    <row r="389" spans="1:28" ht="23.4" customHeight="1" x14ac:dyDescent="0.3">
      <c r="A389" s="2" t="s">
        <v>1915</v>
      </c>
      <c r="B389" s="2" t="s">
        <v>370</v>
      </c>
      <c r="C389" s="3" t="s">
        <v>118</v>
      </c>
      <c r="D389" s="3" t="s">
        <v>371</v>
      </c>
      <c r="E389" s="3"/>
      <c r="F389" s="3"/>
      <c r="G389" s="4" t="str">
        <f>CONCATENATE(Tableau2425[[#This Row],[Type de prestations]]," / ",Tableau2425[[#This Row],[Domaine d’achat]]," / ",Tableau2425[[#This Row],[Sous-domaine d’achat]])</f>
        <v>Fournitures / Fournitures courantes / Achat</v>
      </c>
      <c r="H389" s="2" t="s">
        <v>47</v>
      </c>
      <c r="I389" s="2" t="s">
        <v>48</v>
      </c>
      <c r="J389" s="2" t="s">
        <v>32</v>
      </c>
      <c r="K389" s="2" t="s">
        <v>1916</v>
      </c>
      <c r="L389" s="2" t="s">
        <v>1917</v>
      </c>
      <c r="M389" s="2" t="s">
        <v>35</v>
      </c>
      <c r="N389" s="2" t="s">
        <v>36</v>
      </c>
      <c r="O389" s="5">
        <v>8601620</v>
      </c>
      <c r="P389" s="3" t="s">
        <v>37</v>
      </c>
      <c r="Q389" s="3" t="s">
        <v>38</v>
      </c>
      <c r="R389" s="3">
        <v>12</v>
      </c>
      <c r="S389" s="3" t="s">
        <v>89</v>
      </c>
      <c r="T389" s="4">
        <v>44927</v>
      </c>
      <c r="U389" s="4">
        <v>45293</v>
      </c>
      <c r="V389" s="4"/>
      <c r="W389" s="2" t="s">
        <v>1918</v>
      </c>
      <c r="X389" s="23"/>
      <c r="Y389" s="27"/>
      <c r="Z389" s="30"/>
      <c r="AA389" s="56"/>
      <c r="AB389" s="4"/>
    </row>
    <row r="390" spans="1:28" ht="23.4" customHeight="1" x14ac:dyDescent="0.3">
      <c r="A390" s="2" t="s">
        <v>1919</v>
      </c>
      <c r="B390" s="2" t="s">
        <v>130</v>
      </c>
      <c r="C390" s="3" t="s">
        <v>118</v>
      </c>
      <c r="D390" s="3" t="s">
        <v>119</v>
      </c>
      <c r="E390" s="3" t="s">
        <v>1920</v>
      </c>
      <c r="F390" s="3" t="s">
        <v>278</v>
      </c>
      <c r="G390" s="4" t="str">
        <f>CONCATENATE(Tableau2425[[#This Row],[Type de prestations]]," / ",Tableau2425[[#This Row],[Domaine d’achat]]," / ",Tableau2425[[#This Row],[Sous-domaine d’achat]])</f>
        <v>Fournitures / Fournitures courantes / Achat</v>
      </c>
      <c r="H390" s="2" t="s">
        <v>47</v>
      </c>
      <c r="I390" s="2" t="s">
        <v>48</v>
      </c>
      <c r="J390" s="2" t="s">
        <v>32</v>
      </c>
      <c r="K390" s="2" t="s">
        <v>1921</v>
      </c>
      <c r="L390" s="2" t="s">
        <v>1922</v>
      </c>
      <c r="M390" s="2" t="s">
        <v>35</v>
      </c>
      <c r="N390" s="2" t="s">
        <v>36</v>
      </c>
      <c r="O390" s="5">
        <v>5500000</v>
      </c>
      <c r="P390" s="3" t="s">
        <v>37</v>
      </c>
      <c r="Q390" s="3" t="s">
        <v>38</v>
      </c>
      <c r="R390" s="3">
        <v>47</v>
      </c>
      <c r="S390" s="3" t="s">
        <v>89</v>
      </c>
      <c r="T390" s="4">
        <v>43843</v>
      </c>
      <c r="U390" s="4">
        <v>45303</v>
      </c>
      <c r="V390" s="4"/>
      <c r="W390" s="2" t="s">
        <v>1923</v>
      </c>
      <c r="X390" s="23"/>
      <c r="Y390" s="27"/>
      <c r="Z390" s="30"/>
      <c r="AA390" s="56"/>
      <c r="AB390" s="4" t="s">
        <v>1804</v>
      </c>
    </row>
    <row r="391" spans="1:28" ht="23.4" customHeight="1" x14ac:dyDescent="0.3">
      <c r="A391" s="2" t="s">
        <v>1924</v>
      </c>
      <c r="B391" s="2" t="s">
        <v>42</v>
      </c>
      <c r="C391" s="3" t="s">
        <v>43</v>
      </c>
      <c r="D391" s="3" t="s">
        <v>44</v>
      </c>
      <c r="E391" s="3" t="s">
        <v>1925</v>
      </c>
      <c r="F391" s="3" t="s">
        <v>46</v>
      </c>
      <c r="G391" s="4" t="str">
        <f>CONCATENATE(Tableau2425[[#This Row],[Type de prestations]]," / ",Tableau2425[[#This Row],[Domaine d’achat]]," / ",Tableau2425[[#This Row],[Sous-domaine d’achat]])</f>
        <v>Fournitures / Fournitures courantes / Achat</v>
      </c>
      <c r="H391" s="2" t="s">
        <v>47</v>
      </c>
      <c r="I391" s="2" t="s">
        <v>48</v>
      </c>
      <c r="J391" s="2" t="s">
        <v>32</v>
      </c>
      <c r="K391" s="2" t="s">
        <v>1926</v>
      </c>
      <c r="L391" s="2" t="s">
        <v>1927</v>
      </c>
      <c r="M391" s="2" t="s">
        <v>35</v>
      </c>
      <c r="N391" s="2" t="s">
        <v>1928</v>
      </c>
      <c r="O391" s="5">
        <v>400000</v>
      </c>
      <c r="P391" s="3" t="s">
        <v>88</v>
      </c>
      <c r="Q391" s="3" t="s">
        <v>38</v>
      </c>
      <c r="R391" s="3">
        <v>47</v>
      </c>
      <c r="S391" s="3" t="s">
        <v>53</v>
      </c>
      <c r="T391" s="4">
        <v>44105</v>
      </c>
      <c r="U391" s="4">
        <v>45565</v>
      </c>
      <c r="V391" s="4">
        <v>45564</v>
      </c>
      <c r="W391" s="2" t="s">
        <v>1929</v>
      </c>
      <c r="X391" s="23"/>
      <c r="Y391" s="27"/>
      <c r="Z391" s="30"/>
      <c r="AA391" s="56"/>
      <c r="AB391" s="4" t="s">
        <v>297</v>
      </c>
    </row>
    <row r="392" spans="1:28" ht="23.4" customHeight="1" x14ac:dyDescent="0.3">
      <c r="A392" s="2" t="s">
        <v>1930</v>
      </c>
      <c r="B392" s="2" t="s">
        <v>42</v>
      </c>
      <c r="C392" s="3" t="s">
        <v>43</v>
      </c>
      <c r="D392" s="3" t="s">
        <v>44</v>
      </c>
      <c r="E392" s="3" t="s">
        <v>1925</v>
      </c>
      <c r="F392" s="3" t="s">
        <v>46</v>
      </c>
      <c r="G392" s="4" t="str">
        <f>CONCATENATE(Tableau2425[[#This Row],[Type de prestations]]," / ",Tableau2425[[#This Row],[Domaine d’achat]]," / ",Tableau2425[[#This Row],[Sous-domaine d’achat]])</f>
        <v>Fournitures / Fournitures courantes / Achat</v>
      </c>
      <c r="H392" s="2" t="s">
        <v>47</v>
      </c>
      <c r="I392" s="2" t="s">
        <v>48</v>
      </c>
      <c r="J392" s="2" t="s">
        <v>32</v>
      </c>
      <c r="K392" s="2" t="s">
        <v>1931</v>
      </c>
      <c r="L392" s="2" t="s">
        <v>1927</v>
      </c>
      <c r="M392" s="2" t="s">
        <v>35</v>
      </c>
      <c r="N392" s="2" t="s">
        <v>1932</v>
      </c>
      <c r="O392" s="5">
        <v>160000</v>
      </c>
      <c r="P392" s="3" t="s">
        <v>52</v>
      </c>
      <c r="Q392" s="3" t="s">
        <v>38</v>
      </c>
      <c r="R392" s="3">
        <v>47</v>
      </c>
      <c r="S392" s="3" t="s">
        <v>53</v>
      </c>
      <c r="T392" s="4">
        <v>44105</v>
      </c>
      <c r="U392" s="4">
        <v>45565</v>
      </c>
      <c r="V392" s="4">
        <v>45564</v>
      </c>
      <c r="W392" s="2" t="s">
        <v>1933</v>
      </c>
      <c r="X392" s="23"/>
      <c r="Y392" s="27"/>
      <c r="Z392" s="30"/>
      <c r="AA392" s="56"/>
      <c r="AB392" s="4" t="s">
        <v>297</v>
      </c>
    </row>
    <row r="393" spans="1:28" ht="23.4" customHeight="1" x14ac:dyDescent="0.3">
      <c r="A393" s="2" t="s">
        <v>1934</v>
      </c>
      <c r="B393" s="2" t="s">
        <v>42</v>
      </c>
      <c r="C393" s="3" t="s">
        <v>43</v>
      </c>
      <c r="D393" s="3" t="s">
        <v>44</v>
      </c>
      <c r="E393" s="3" t="s">
        <v>1935</v>
      </c>
      <c r="F393" s="3" t="s">
        <v>46</v>
      </c>
      <c r="G393" s="4" t="str">
        <f>CONCATENATE(Tableau2425[[#This Row],[Type de prestations]]," / ",Tableau2425[[#This Row],[Domaine d’achat]]," / ",Tableau2425[[#This Row],[Sous-domaine d’achat]])</f>
        <v>Fournitures / Fournitures courantes / Achat</v>
      </c>
      <c r="H393" s="2" t="s">
        <v>47</v>
      </c>
      <c r="I393" s="2" t="s">
        <v>48</v>
      </c>
      <c r="J393" s="2" t="s">
        <v>32</v>
      </c>
      <c r="K393" s="2" t="s">
        <v>1936</v>
      </c>
      <c r="L393" s="2" t="s">
        <v>1937</v>
      </c>
      <c r="M393" s="2" t="s">
        <v>51</v>
      </c>
      <c r="N393" s="2" t="s">
        <v>36</v>
      </c>
      <c r="O393" s="5">
        <v>120000</v>
      </c>
      <c r="P393" s="3" t="s">
        <v>52</v>
      </c>
      <c r="Q393" s="3" t="s">
        <v>38</v>
      </c>
      <c r="R393" s="3">
        <v>48</v>
      </c>
      <c r="S393" s="3" t="s">
        <v>53</v>
      </c>
      <c r="T393" s="4">
        <v>44181</v>
      </c>
      <c r="U393" s="4">
        <v>45642</v>
      </c>
      <c r="V393" s="4">
        <v>45640</v>
      </c>
      <c r="W393" s="2" t="s">
        <v>1938</v>
      </c>
      <c r="X393" s="23"/>
      <c r="Y393" s="27"/>
      <c r="Z393" s="30"/>
      <c r="AA393" s="56"/>
      <c r="AB393" s="4" t="s">
        <v>297</v>
      </c>
    </row>
    <row r="394" spans="1:28" ht="23.4" customHeight="1" x14ac:dyDescent="0.3">
      <c r="A394" s="2" t="s">
        <v>1939</v>
      </c>
      <c r="B394" s="2" t="s">
        <v>117</v>
      </c>
      <c r="C394" s="3" t="s">
        <v>118</v>
      </c>
      <c r="D394" s="3" t="s">
        <v>119</v>
      </c>
      <c r="E394" s="3" t="s">
        <v>1940</v>
      </c>
      <c r="F394" s="3" t="s">
        <v>328</v>
      </c>
      <c r="G394" s="4" t="str">
        <f>CONCATENATE(Tableau2425[[#This Row],[Type de prestations]]," / ",Tableau2425[[#This Row],[Domaine d’achat]]," / ",Tableau2425[[#This Row],[Sous-domaine d’achat]])</f>
        <v>Services / Maîtrise d'oeuvre / Services d architecture, ingénierie, aménagement urbain, architecture paysagère...</v>
      </c>
      <c r="H394" s="2" t="s">
        <v>320</v>
      </c>
      <c r="I394" s="2" t="s">
        <v>1941</v>
      </c>
      <c r="J394" s="2" t="s">
        <v>345</v>
      </c>
      <c r="K394" s="2" t="s">
        <v>1942</v>
      </c>
      <c r="L394" s="2" t="s">
        <v>1943</v>
      </c>
      <c r="M394" s="2" t="s">
        <v>51</v>
      </c>
      <c r="N394" s="2" t="s">
        <v>36</v>
      </c>
      <c r="O394" s="5">
        <v>166510</v>
      </c>
      <c r="P394" s="3" t="s">
        <v>52</v>
      </c>
      <c r="Q394" s="3" t="s">
        <v>38</v>
      </c>
      <c r="R394" s="3">
        <v>72</v>
      </c>
      <c r="S394" s="3" t="s">
        <v>39</v>
      </c>
      <c r="T394" s="4">
        <v>43573</v>
      </c>
      <c r="U394" s="4">
        <v>45777</v>
      </c>
      <c r="V394" s="4"/>
      <c r="W394" s="2" t="s">
        <v>1944</v>
      </c>
      <c r="X394" s="23"/>
      <c r="Y394" s="27"/>
      <c r="Z394" s="30"/>
      <c r="AA394" s="56"/>
      <c r="AB394" s="4"/>
    </row>
    <row r="395" spans="1:28" ht="23.4" customHeight="1" x14ac:dyDescent="0.3">
      <c r="A395" s="2" t="s">
        <v>1945</v>
      </c>
      <c r="B395" s="2" t="s">
        <v>69</v>
      </c>
      <c r="C395" s="3" t="s">
        <v>43</v>
      </c>
      <c r="D395" s="3" t="s">
        <v>70</v>
      </c>
      <c r="E395" s="3"/>
      <c r="F395" s="3"/>
      <c r="G395" s="4" t="str">
        <f>CONCATENATE(Tableau2425[[#This Row],[Type de prestations]]," / ",Tableau2425[[#This Row],[Domaine d’achat]]," / ",Tableau2425[[#This Row],[Sous-domaine d’achat]])</f>
        <v>Services / Maîtrise d'oeuvre / Services d architecture, ingénierie, aménagement urbain, architecture paysagère...</v>
      </c>
      <c r="H395" s="2" t="s">
        <v>320</v>
      </c>
      <c r="I395" s="2" t="s">
        <v>1941</v>
      </c>
      <c r="J395" s="2" t="s">
        <v>345</v>
      </c>
      <c r="K395" s="2" t="s">
        <v>1946</v>
      </c>
      <c r="L395" s="2" t="s">
        <v>1947</v>
      </c>
      <c r="M395" s="2" t="s">
        <v>35</v>
      </c>
      <c r="N395" s="2" t="s">
        <v>36</v>
      </c>
      <c r="O395" s="5">
        <v>208000</v>
      </c>
      <c r="P395" s="3" t="s">
        <v>52</v>
      </c>
      <c r="Q395" s="3" t="s">
        <v>38</v>
      </c>
      <c r="R395" s="3">
        <v>25</v>
      </c>
      <c r="S395" s="3" t="s">
        <v>53</v>
      </c>
      <c r="T395" s="4">
        <v>44832</v>
      </c>
      <c r="U395" s="4">
        <v>45623</v>
      </c>
      <c r="V395" s="4"/>
      <c r="W395" s="2" t="s">
        <v>1948</v>
      </c>
      <c r="X395" s="23"/>
      <c r="Y395" s="27"/>
      <c r="Z395" s="30"/>
      <c r="AA395" s="56"/>
      <c r="AB395" s="4"/>
    </row>
    <row r="396" spans="1:28" ht="23.4" customHeight="1" x14ac:dyDescent="0.3">
      <c r="A396" s="2" t="s">
        <v>1949</v>
      </c>
      <c r="B396" s="2" t="s">
        <v>69</v>
      </c>
      <c r="C396" s="3" t="s">
        <v>43</v>
      </c>
      <c r="D396" s="3" t="s">
        <v>70</v>
      </c>
      <c r="E396" s="3"/>
      <c r="F396" s="3"/>
      <c r="G396" s="4" t="str">
        <f>CONCATENATE(Tableau2425[[#This Row],[Type de prestations]]," / ",Tableau2425[[#This Row],[Domaine d’achat]]," / ",Tableau2425[[#This Row],[Sous-domaine d’achat]])</f>
        <v>Services / Maîtrise d'oeuvre / Services d architecture, ingénierie, aménagement urbain, architecture paysagère...</v>
      </c>
      <c r="H396" s="2" t="s">
        <v>320</v>
      </c>
      <c r="I396" s="2" t="s">
        <v>1941</v>
      </c>
      <c r="J396" s="2" t="s">
        <v>345</v>
      </c>
      <c r="K396" s="2" t="s">
        <v>1950</v>
      </c>
      <c r="L396" s="3" t="s">
        <v>1951</v>
      </c>
      <c r="M396" s="2" t="s">
        <v>35</v>
      </c>
      <c r="N396" s="2" t="s">
        <v>36</v>
      </c>
      <c r="O396" s="5">
        <v>136700</v>
      </c>
      <c r="P396" s="3" t="s">
        <v>52</v>
      </c>
      <c r="Q396" s="3" t="s">
        <v>38</v>
      </c>
      <c r="R396" s="3">
        <v>26</v>
      </c>
      <c r="S396" s="3" t="s">
        <v>39</v>
      </c>
      <c r="T396" s="4">
        <v>44896</v>
      </c>
      <c r="U396" s="4">
        <v>45716</v>
      </c>
      <c r="V396" s="4"/>
      <c r="W396" s="2" t="s">
        <v>1952</v>
      </c>
      <c r="X396" s="23"/>
      <c r="Y396" s="27"/>
      <c r="Z396" s="30"/>
      <c r="AA396" s="56"/>
      <c r="AB396" s="4"/>
    </row>
    <row r="397" spans="1:28" ht="23.4" customHeight="1" x14ac:dyDescent="0.3">
      <c r="A397" s="2" t="s">
        <v>1953</v>
      </c>
      <c r="B397" s="2" t="s">
        <v>1954</v>
      </c>
      <c r="C397" s="3" t="s">
        <v>215</v>
      </c>
      <c r="D397" s="3" t="s">
        <v>1955</v>
      </c>
      <c r="E397" s="3" t="s">
        <v>1956</v>
      </c>
      <c r="F397" s="3" t="s">
        <v>328</v>
      </c>
      <c r="G397" s="4" t="str">
        <f>CONCATENATE(Tableau2425[[#This Row],[Type de prestations]]," / ",Tableau2425[[#This Row],[Domaine d’achat]]," / ",Tableau2425[[#This Row],[Sous-domaine d’achat]])</f>
        <v>Services / Prestations Intellectuelles / Autres services Article 30 CMP</v>
      </c>
      <c r="H397" s="2" t="s">
        <v>320</v>
      </c>
      <c r="I397" s="2" t="s">
        <v>321</v>
      </c>
      <c r="J397" s="2" t="s">
        <v>322</v>
      </c>
      <c r="K397" s="2" t="s">
        <v>1957</v>
      </c>
      <c r="L397" s="2" t="s">
        <v>1958</v>
      </c>
      <c r="M397" s="2" t="s">
        <v>35</v>
      </c>
      <c r="N397" s="2" t="s">
        <v>1959</v>
      </c>
      <c r="O397" s="5">
        <v>764000</v>
      </c>
      <c r="P397" s="3" t="s">
        <v>104</v>
      </c>
      <c r="Q397" s="3" t="s">
        <v>38</v>
      </c>
      <c r="R397" s="3">
        <v>23</v>
      </c>
      <c r="S397" s="3" t="s">
        <v>89</v>
      </c>
      <c r="T397" s="4">
        <v>44741</v>
      </c>
      <c r="U397" s="4">
        <v>45471</v>
      </c>
      <c r="V397" s="4">
        <v>45470</v>
      </c>
      <c r="W397" s="2" t="s">
        <v>1960</v>
      </c>
      <c r="X397" s="24"/>
      <c r="Y397" s="27"/>
      <c r="Z397" s="30"/>
      <c r="AA397" s="56"/>
      <c r="AB397" s="4" t="s">
        <v>1961</v>
      </c>
    </row>
    <row r="398" spans="1:28" ht="23.4" customHeight="1" x14ac:dyDescent="0.3">
      <c r="A398" s="2" t="s">
        <v>1962</v>
      </c>
      <c r="B398" s="2" t="s">
        <v>1954</v>
      </c>
      <c r="C398" s="3" t="s">
        <v>215</v>
      </c>
      <c r="D398" s="3" t="s">
        <v>1955</v>
      </c>
      <c r="E398" s="3" t="s">
        <v>1956</v>
      </c>
      <c r="F398" s="3" t="s">
        <v>328</v>
      </c>
      <c r="G398" s="4" t="str">
        <f>CONCATENATE(Tableau2425[[#This Row],[Type de prestations]]," / ",Tableau2425[[#This Row],[Domaine d’achat]]," / ",Tableau2425[[#This Row],[Sous-domaine d’achat]])</f>
        <v>Services / Prestations Intellectuelles / Autres services Article 30 CMP</v>
      </c>
      <c r="H398" s="2" t="s">
        <v>320</v>
      </c>
      <c r="I398" s="2" t="s">
        <v>321</v>
      </c>
      <c r="J398" s="2" t="s">
        <v>322</v>
      </c>
      <c r="K398" s="2" t="s">
        <v>1963</v>
      </c>
      <c r="L398" s="2" t="s">
        <v>1958</v>
      </c>
      <c r="M398" s="2" t="s">
        <v>35</v>
      </c>
      <c r="N398" s="2" t="s">
        <v>1964</v>
      </c>
      <c r="O398" s="5">
        <v>1000000</v>
      </c>
      <c r="P398" s="3" t="s">
        <v>81</v>
      </c>
      <c r="Q398" s="3" t="s">
        <v>38</v>
      </c>
      <c r="R398" s="3">
        <v>23</v>
      </c>
      <c r="S398" s="3" t="s">
        <v>89</v>
      </c>
      <c r="T398" s="4">
        <v>44741</v>
      </c>
      <c r="U398" s="4">
        <v>45471</v>
      </c>
      <c r="V398" s="4">
        <v>45470</v>
      </c>
      <c r="W398" s="2" t="s">
        <v>1965</v>
      </c>
      <c r="X398" s="23"/>
      <c r="Y398" s="27"/>
      <c r="Z398" s="30"/>
      <c r="AA398" s="56"/>
      <c r="AB398" s="4" t="s">
        <v>1961</v>
      </c>
    </row>
    <row r="399" spans="1:28" ht="23.4" customHeight="1" x14ac:dyDescent="0.3">
      <c r="A399" s="2" t="s">
        <v>1966</v>
      </c>
      <c r="B399" s="2" t="s">
        <v>1954</v>
      </c>
      <c r="C399" s="3" t="s">
        <v>215</v>
      </c>
      <c r="D399" s="3" t="s">
        <v>1955</v>
      </c>
      <c r="E399" s="3" t="s">
        <v>1956</v>
      </c>
      <c r="F399" s="3" t="s">
        <v>328</v>
      </c>
      <c r="G399" s="4" t="str">
        <f>CONCATENATE(Tableau2425[[#This Row],[Type de prestations]]," / ",Tableau2425[[#This Row],[Domaine d’achat]]," / ",Tableau2425[[#This Row],[Sous-domaine d’achat]])</f>
        <v>Services / Prestations Intellectuelles / Autres services Article 30 CMP</v>
      </c>
      <c r="H399" s="2" t="s">
        <v>320</v>
      </c>
      <c r="I399" s="2" t="s">
        <v>321</v>
      </c>
      <c r="J399" s="2" t="s">
        <v>322</v>
      </c>
      <c r="K399" s="2" t="s">
        <v>1967</v>
      </c>
      <c r="L399" s="2" t="s">
        <v>1958</v>
      </c>
      <c r="M399" s="2" t="s">
        <v>35</v>
      </c>
      <c r="N399" s="2" t="s">
        <v>1968</v>
      </c>
      <c r="O399" s="5">
        <v>828000</v>
      </c>
      <c r="P399" s="3" t="s">
        <v>104</v>
      </c>
      <c r="Q399" s="3" t="s">
        <v>38</v>
      </c>
      <c r="R399" s="3">
        <v>23</v>
      </c>
      <c r="S399" s="3" t="s">
        <v>89</v>
      </c>
      <c r="T399" s="4">
        <v>44741</v>
      </c>
      <c r="U399" s="4">
        <v>45471</v>
      </c>
      <c r="V399" s="4">
        <v>45470</v>
      </c>
      <c r="W399" s="2" t="s">
        <v>1969</v>
      </c>
      <c r="X399" s="23"/>
      <c r="Y399" s="27"/>
      <c r="Z399" s="30"/>
      <c r="AA399" s="56"/>
      <c r="AB399" s="4" t="s">
        <v>1961</v>
      </c>
    </row>
    <row r="400" spans="1:28" ht="23.4" customHeight="1" x14ac:dyDescent="0.3">
      <c r="A400" s="2" t="s">
        <v>1970</v>
      </c>
      <c r="B400" s="2" t="s">
        <v>1954</v>
      </c>
      <c r="C400" s="3" t="s">
        <v>215</v>
      </c>
      <c r="D400" s="3" t="s">
        <v>1955</v>
      </c>
      <c r="E400" s="3" t="s">
        <v>1956</v>
      </c>
      <c r="F400" s="3" t="s">
        <v>328</v>
      </c>
      <c r="G400" s="4" t="str">
        <f>CONCATENATE(Tableau2425[[#This Row],[Type de prestations]]," / ",Tableau2425[[#This Row],[Domaine d’achat]]," / ",Tableau2425[[#This Row],[Sous-domaine d’achat]])</f>
        <v>Services / Prestations Intellectuelles / Autres services Article 30 CMP</v>
      </c>
      <c r="H400" s="2" t="s">
        <v>320</v>
      </c>
      <c r="I400" s="2" t="s">
        <v>321</v>
      </c>
      <c r="J400" s="2" t="s">
        <v>322</v>
      </c>
      <c r="K400" s="2" t="s">
        <v>1971</v>
      </c>
      <c r="L400" s="2" t="s">
        <v>1958</v>
      </c>
      <c r="M400" s="2" t="s">
        <v>35</v>
      </c>
      <c r="N400" s="2" t="s">
        <v>1972</v>
      </c>
      <c r="O400" s="5">
        <v>300000</v>
      </c>
      <c r="P400" s="3" t="s">
        <v>88</v>
      </c>
      <c r="Q400" s="3" t="s">
        <v>38</v>
      </c>
      <c r="R400" s="3">
        <v>23</v>
      </c>
      <c r="S400" s="3" t="s">
        <v>89</v>
      </c>
      <c r="T400" s="4">
        <v>44741</v>
      </c>
      <c r="U400" s="4">
        <v>45471</v>
      </c>
      <c r="V400" s="4">
        <v>45470</v>
      </c>
      <c r="W400" s="2" t="s">
        <v>1973</v>
      </c>
      <c r="X400" s="23"/>
      <c r="Y400" s="27"/>
      <c r="Z400" s="30"/>
      <c r="AA400" s="56"/>
      <c r="AB400" s="4" t="s">
        <v>1961</v>
      </c>
    </row>
    <row r="401" spans="1:28" ht="23.4" customHeight="1" x14ac:dyDescent="0.3">
      <c r="A401" s="2" t="s">
        <v>1974</v>
      </c>
      <c r="B401" s="2" t="s">
        <v>570</v>
      </c>
      <c r="C401" s="3" t="s">
        <v>215</v>
      </c>
      <c r="D401" s="3" t="s">
        <v>571</v>
      </c>
      <c r="E401" s="3"/>
      <c r="F401" s="3"/>
      <c r="G401" s="4" t="str">
        <f>CONCATENATE(Tableau2425[[#This Row],[Type de prestations]]," / ",Tableau2425[[#This Row],[Domaine d’achat]]," / ",Tableau2425[[#This Row],[Sous-domaine d’achat]])</f>
        <v>Services / Prestations Intellectuelles / Autres services Article 30 CMP</v>
      </c>
      <c r="H401" s="2" t="s">
        <v>320</v>
      </c>
      <c r="I401" s="2" t="s">
        <v>321</v>
      </c>
      <c r="J401" s="2" t="s">
        <v>322</v>
      </c>
      <c r="K401" s="2" t="s">
        <v>1975</v>
      </c>
      <c r="L401" s="2" t="s">
        <v>1976</v>
      </c>
      <c r="M401" s="2" t="s">
        <v>51</v>
      </c>
      <c r="N401" s="2" t="s">
        <v>1977</v>
      </c>
      <c r="O401" s="5">
        <v>20800</v>
      </c>
      <c r="P401" s="3" t="s">
        <v>60</v>
      </c>
      <c r="Q401" s="3" t="s">
        <v>38</v>
      </c>
      <c r="R401" s="3">
        <v>12</v>
      </c>
      <c r="S401" s="3" t="s">
        <v>89</v>
      </c>
      <c r="T401" s="4">
        <v>44916</v>
      </c>
      <c r="U401" s="4">
        <v>45300</v>
      </c>
      <c r="V401" s="4"/>
      <c r="W401" s="2" t="s">
        <v>1978</v>
      </c>
      <c r="X401" s="23"/>
      <c r="Y401" s="27"/>
      <c r="Z401" s="30"/>
      <c r="AA401" s="56"/>
      <c r="AB401" s="4"/>
    </row>
    <row r="402" spans="1:28" ht="23.4" customHeight="1" x14ac:dyDescent="0.3">
      <c r="A402" s="2" t="s">
        <v>1979</v>
      </c>
      <c r="B402" s="2" t="s">
        <v>570</v>
      </c>
      <c r="C402" s="3" t="s">
        <v>215</v>
      </c>
      <c r="D402" s="3" t="s">
        <v>571</v>
      </c>
      <c r="E402" s="3"/>
      <c r="F402" s="3"/>
      <c r="G402" s="4" t="str">
        <f>CONCATENATE(Tableau2425[[#This Row],[Type de prestations]]," / ",Tableau2425[[#This Row],[Domaine d’achat]]," / ",Tableau2425[[#This Row],[Sous-domaine d’achat]])</f>
        <v>Services / Prestations Intellectuelles / Autres services Article 30 CMP</v>
      </c>
      <c r="H402" s="2" t="s">
        <v>320</v>
      </c>
      <c r="I402" s="2" t="s">
        <v>321</v>
      </c>
      <c r="J402" s="2" t="s">
        <v>322</v>
      </c>
      <c r="K402" s="2" t="s">
        <v>1980</v>
      </c>
      <c r="L402" s="2" t="s">
        <v>1976</v>
      </c>
      <c r="M402" s="2" t="s">
        <v>51</v>
      </c>
      <c r="N402" s="2" t="s">
        <v>1981</v>
      </c>
      <c r="O402" s="5">
        <v>17150</v>
      </c>
      <c r="P402" s="3" t="s">
        <v>60</v>
      </c>
      <c r="Q402" s="3" t="s">
        <v>38</v>
      </c>
      <c r="R402" s="3">
        <v>12</v>
      </c>
      <c r="S402" s="3" t="s">
        <v>89</v>
      </c>
      <c r="T402" s="4">
        <v>44916</v>
      </c>
      <c r="U402" s="4">
        <v>45293</v>
      </c>
      <c r="V402" s="4"/>
      <c r="W402" s="2" t="s">
        <v>1982</v>
      </c>
      <c r="X402" s="23"/>
      <c r="Y402" s="27"/>
      <c r="Z402" s="30"/>
      <c r="AA402" s="56"/>
      <c r="AB402" s="4"/>
    </row>
    <row r="403" spans="1:28" ht="23.4" customHeight="1" x14ac:dyDescent="0.3">
      <c r="A403" s="2" t="s">
        <v>1983</v>
      </c>
      <c r="B403" s="2" t="s">
        <v>570</v>
      </c>
      <c r="C403" s="3" t="s">
        <v>215</v>
      </c>
      <c r="D403" s="3" t="s">
        <v>571</v>
      </c>
      <c r="E403" s="3"/>
      <c r="F403" s="3"/>
      <c r="G403" s="4" t="str">
        <f>CONCATENATE(Tableau2425[[#This Row],[Type de prestations]]," / ",Tableau2425[[#This Row],[Domaine d’achat]]," / ",Tableau2425[[#This Row],[Sous-domaine d’achat]])</f>
        <v>Services / Prestations Intellectuelles / Autres services Article 30 CMP</v>
      </c>
      <c r="H403" s="2" t="s">
        <v>320</v>
      </c>
      <c r="I403" s="2" t="s">
        <v>321</v>
      </c>
      <c r="J403" s="2" t="s">
        <v>322</v>
      </c>
      <c r="K403" s="2" t="s">
        <v>1984</v>
      </c>
      <c r="L403" s="2" t="s">
        <v>1976</v>
      </c>
      <c r="M403" s="2" t="s">
        <v>51</v>
      </c>
      <c r="N403" s="2" t="s">
        <v>1985</v>
      </c>
      <c r="O403" s="5">
        <v>2004</v>
      </c>
      <c r="P403" s="3" t="s">
        <v>60</v>
      </c>
      <c r="Q403" s="3" t="s">
        <v>38</v>
      </c>
      <c r="R403" s="3">
        <v>12</v>
      </c>
      <c r="S403" s="3" t="s">
        <v>89</v>
      </c>
      <c r="T403" s="4">
        <v>44916</v>
      </c>
      <c r="U403" s="4">
        <v>45293</v>
      </c>
      <c r="V403" s="4"/>
      <c r="W403" s="2" t="s">
        <v>1986</v>
      </c>
      <c r="X403" s="23"/>
      <c r="Y403" s="27"/>
      <c r="Z403" s="30"/>
      <c r="AA403" s="56"/>
      <c r="AB403" s="4"/>
    </row>
    <row r="404" spans="1:28" ht="23.4" customHeight="1" x14ac:dyDescent="0.3">
      <c r="A404" s="2" t="s">
        <v>1987</v>
      </c>
      <c r="B404" s="2" t="s">
        <v>570</v>
      </c>
      <c r="C404" s="3" t="s">
        <v>215</v>
      </c>
      <c r="D404" s="3" t="s">
        <v>571</v>
      </c>
      <c r="E404" s="3" t="s">
        <v>1988</v>
      </c>
      <c r="F404" s="3" t="s">
        <v>328</v>
      </c>
      <c r="G404" s="4" t="str">
        <f>CONCATENATE(Tableau2425[[#This Row],[Type de prestations]]," / ",Tableau2425[[#This Row],[Domaine d’achat]]," / ",Tableau2425[[#This Row],[Sous-domaine d’achat]])</f>
        <v>Services / Prestations Intellectuelles / Autres services Article 30 CMP</v>
      </c>
      <c r="H404" s="2" t="s">
        <v>320</v>
      </c>
      <c r="I404" s="2" t="s">
        <v>321</v>
      </c>
      <c r="J404" s="2" t="s">
        <v>322</v>
      </c>
      <c r="K404" s="2" t="s">
        <v>1989</v>
      </c>
      <c r="L404" s="2" t="s">
        <v>1990</v>
      </c>
      <c r="M404" s="2" t="s">
        <v>51</v>
      </c>
      <c r="N404" s="2" t="s">
        <v>36</v>
      </c>
      <c r="O404" s="5">
        <v>100000</v>
      </c>
      <c r="P404" s="3" t="s">
        <v>52</v>
      </c>
      <c r="Q404" s="3" t="s">
        <v>38</v>
      </c>
      <c r="R404" s="3">
        <v>24</v>
      </c>
      <c r="S404" s="3" t="s">
        <v>39</v>
      </c>
      <c r="T404" s="4">
        <v>45050</v>
      </c>
      <c r="U404" s="4">
        <v>45782</v>
      </c>
      <c r="V404" s="4"/>
      <c r="W404" s="2" t="s">
        <v>1991</v>
      </c>
      <c r="X404" s="23"/>
      <c r="Y404" s="27"/>
      <c r="Z404" s="30"/>
      <c r="AA404" s="56"/>
      <c r="AB404" s="4" t="s">
        <v>1961</v>
      </c>
    </row>
    <row r="405" spans="1:28" ht="23.4" customHeight="1" x14ac:dyDescent="0.3">
      <c r="A405" s="2" t="s">
        <v>1992</v>
      </c>
      <c r="B405" s="2" t="s">
        <v>1993</v>
      </c>
      <c r="C405" s="3" t="s">
        <v>377</v>
      </c>
      <c r="D405" s="3" t="s">
        <v>1994</v>
      </c>
      <c r="E405" s="3"/>
      <c r="F405" s="3"/>
      <c r="G405" s="4" t="str">
        <f>CONCATENATE(Tableau2425[[#This Row],[Type de prestations]]," / ",Tableau2425[[#This Row],[Domaine d’achat]]," / ",Tableau2425[[#This Row],[Sous-domaine d’achat]])</f>
        <v>Services / Prestations Intellectuelles / Autres services Article 30 CMP</v>
      </c>
      <c r="H405" s="2" t="s">
        <v>320</v>
      </c>
      <c r="I405" s="2" t="s">
        <v>321</v>
      </c>
      <c r="J405" s="2" t="s">
        <v>322</v>
      </c>
      <c r="K405" s="2" t="s">
        <v>1995</v>
      </c>
      <c r="L405" s="2" t="s">
        <v>1996</v>
      </c>
      <c r="M405" s="2" t="s">
        <v>75</v>
      </c>
      <c r="N405" s="2" t="s">
        <v>36</v>
      </c>
      <c r="O405" s="5">
        <v>40860</v>
      </c>
      <c r="P405" s="3" t="s">
        <v>60</v>
      </c>
      <c r="Q405" s="3" t="s">
        <v>38</v>
      </c>
      <c r="R405" s="3">
        <v>74</v>
      </c>
      <c r="S405" s="3" t="s">
        <v>53</v>
      </c>
      <c r="T405" s="4">
        <v>43217</v>
      </c>
      <c r="U405" s="4">
        <v>45482</v>
      </c>
      <c r="V405" s="4"/>
      <c r="W405" s="2" t="s">
        <v>1997</v>
      </c>
      <c r="X405" s="23"/>
      <c r="Y405" s="27"/>
      <c r="Z405" s="30"/>
      <c r="AA405" s="56"/>
      <c r="AB405" s="4"/>
    </row>
    <row r="406" spans="1:28" ht="23.4" customHeight="1" x14ac:dyDescent="0.3">
      <c r="A406" s="2" t="s">
        <v>1998</v>
      </c>
      <c r="B406" s="2" t="s">
        <v>1999</v>
      </c>
      <c r="C406" s="3" t="s">
        <v>215</v>
      </c>
      <c r="D406" s="3" t="s">
        <v>216</v>
      </c>
      <c r="E406" s="3" t="s">
        <v>2000</v>
      </c>
      <c r="F406" s="3" t="s">
        <v>328</v>
      </c>
      <c r="G406" s="4" t="str">
        <f>CONCATENATE(Tableau2425[[#This Row],[Type de prestations]]," / ",Tableau2425[[#This Row],[Domaine d’achat]]," / ",Tableau2425[[#This Row],[Sous-domaine d’achat]])</f>
        <v>Services / Prestations Intellectuelles / Autres services Article 30 CMP</v>
      </c>
      <c r="H406" s="2" t="s">
        <v>320</v>
      </c>
      <c r="I406" s="2" t="s">
        <v>321</v>
      </c>
      <c r="J406" s="2" t="s">
        <v>322</v>
      </c>
      <c r="K406" s="2" t="s">
        <v>2001</v>
      </c>
      <c r="L406" s="2" t="s">
        <v>2002</v>
      </c>
      <c r="M406" s="2" t="s">
        <v>51</v>
      </c>
      <c r="N406" s="2" t="s">
        <v>36</v>
      </c>
      <c r="O406" s="5">
        <v>100000</v>
      </c>
      <c r="P406" s="3" t="s">
        <v>52</v>
      </c>
      <c r="Q406" s="3" t="s">
        <v>38</v>
      </c>
      <c r="R406" s="3">
        <v>23</v>
      </c>
      <c r="S406" s="3" t="s">
        <v>89</v>
      </c>
      <c r="T406" s="4">
        <v>44588</v>
      </c>
      <c r="U406" s="4">
        <v>45317</v>
      </c>
      <c r="V406" s="4"/>
      <c r="W406" s="2" t="s">
        <v>2003</v>
      </c>
      <c r="X406" s="23"/>
      <c r="Y406" s="27"/>
      <c r="Z406" s="30"/>
      <c r="AA406" s="56"/>
      <c r="AB406" s="4"/>
    </row>
    <row r="407" spans="1:28" ht="23.4" customHeight="1" x14ac:dyDescent="0.3">
      <c r="A407" s="2" t="s">
        <v>2004</v>
      </c>
      <c r="B407" s="2" t="s">
        <v>461</v>
      </c>
      <c r="C407" s="3" t="s">
        <v>318</v>
      </c>
      <c r="D407" s="3" t="s">
        <v>462</v>
      </c>
      <c r="E407" s="3" t="s">
        <v>2005</v>
      </c>
      <c r="F407" s="3" t="s">
        <v>328</v>
      </c>
      <c r="G407" s="4" t="str">
        <f>CONCATENATE(Tableau2425[[#This Row],[Type de prestations]]," / ",Tableau2425[[#This Row],[Domaine d’achat]]," / ",Tableau2425[[#This Row],[Sous-domaine d’achat]])</f>
        <v>Services / Prestations Intellectuelles / Autres services Article 30 CMP</v>
      </c>
      <c r="H407" s="2" t="s">
        <v>320</v>
      </c>
      <c r="I407" s="2" t="s">
        <v>321</v>
      </c>
      <c r="J407" s="2" t="s">
        <v>322</v>
      </c>
      <c r="K407" s="2" t="s">
        <v>2006</v>
      </c>
      <c r="L407" s="2" t="s">
        <v>2007</v>
      </c>
      <c r="M407" s="2" t="s">
        <v>35</v>
      </c>
      <c r="N407" s="2" t="s">
        <v>2008</v>
      </c>
      <c r="O407" s="5">
        <v>248000</v>
      </c>
      <c r="P407" s="3" t="s">
        <v>52</v>
      </c>
      <c r="Q407" s="3" t="s">
        <v>38</v>
      </c>
      <c r="R407" s="3">
        <v>48</v>
      </c>
      <c r="S407" s="3" t="s">
        <v>89</v>
      </c>
      <c r="T407" s="4">
        <v>43846</v>
      </c>
      <c r="U407" s="4">
        <v>45308</v>
      </c>
      <c r="V407" s="4">
        <v>45307</v>
      </c>
      <c r="W407" s="2" t="s">
        <v>2009</v>
      </c>
      <c r="X407" s="23"/>
      <c r="Y407" s="27"/>
      <c r="Z407" s="30"/>
      <c r="AA407" s="56"/>
      <c r="AB407" s="4"/>
    </row>
    <row r="408" spans="1:28" ht="23.4" customHeight="1" x14ac:dyDescent="0.3">
      <c r="A408" s="2" t="s">
        <v>2010</v>
      </c>
      <c r="B408" s="2" t="s">
        <v>409</v>
      </c>
      <c r="C408" s="3" t="s">
        <v>118</v>
      </c>
      <c r="D408" s="3" t="s">
        <v>410</v>
      </c>
      <c r="E408" s="3" t="s">
        <v>2011</v>
      </c>
      <c r="F408" s="3" t="s">
        <v>328</v>
      </c>
      <c r="G408" s="4" t="str">
        <f>CONCATENATE(Tableau2425[[#This Row],[Type de prestations]]," / ",Tableau2425[[#This Row],[Domaine d’achat]]," / ",Tableau2425[[#This Row],[Sous-domaine d’achat]])</f>
        <v>Services / Prestations Intellectuelles / Services d architecture, ingénierie, aménagement urbain, architecture paysagère...</v>
      </c>
      <c r="H408" s="2" t="s">
        <v>320</v>
      </c>
      <c r="I408" s="2" t="s">
        <v>321</v>
      </c>
      <c r="J408" s="2" t="s">
        <v>345</v>
      </c>
      <c r="K408" s="2" t="s">
        <v>2012</v>
      </c>
      <c r="L408" s="2" t="s">
        <v>2013</v>
      </c>
      <c r="M408" s="2" t="s">
        <v>35</v>
      </c>
      <c r="N408" s="2" t="s">
        <v>36</v>
      </c>
      <c r="O408" s="5">
        <v>1000000</v>
      </c>
      <c r="P408" s="3" t="s">
        <v>81</v>
      </c>
      <c r="Q408" s="3" t="s">
        <v>38</v>
      </c>
      <c r="R408" s="3">
        <v>47</v>
      </c>
      <c r="S408" s="3" t="s">
        <v>89</v>
      </c>
      <c r="T408" s="4">
        <v>43937</v>
      </c>
      <c r="U408" s="4">
        <v>45397</v>
      </c>
      <c r="V408" s="4"/>
      <c r="W408" s="2" t="s">
        <v>2014</v>
      </c>
      <c r="X408" s="23"/>
      <c r="Y408" s="27"/>
      <c r="Z408" s="30"/>
      <c r="AA408" s="56"/>
      <c r="AB408" s="4" t="s">
        <v>2015</v>
      </c>
    </row>
    <row r="409" spans="1:28" ht="23.4" customHeight="1" x14ac:dyDescent="0.3">
      <c r="A409" s="2" t="s">
        <v>2016</v>
      </c>
      <c r="B409" s="2" t="s">
        <v>409</v>
      </c>
      <c r="C409" s="3" t="s">
        <v>118</v>
      </c>
      <c r="D409" s="3" t="s">
        <v>410</v>
      </c>
      <c r="E409" s="3" t="s">
        <v>411</v>
      </c>
      <c r="F409" s="3" t="s">
        <v>328</v>
      </c>
      <c r="G409" s="4" t="str">
        <f>CONCATENATE(Tableau2425[[#This Row],[Type de prestations]]," / ",Tableau2425[[#This Row],[Domaine d’achat]]," / ",Tableau2425[[#This Row],[Sous-domaine d’achat]])</f>
        <v>Services / Prestations Intellectuelles / Services d architecture, ingénierie, aménagement urbain, architecture paysagère...</v>
      </c>
      <c r="H409" s="2" t="s">
        <v>320</v>
      </c>
      <c r="I409" s="2" t="s">
        <v>321</v>
      </c>
      <c r="J409" s="2" t="s">
        <v>345</v>
      </c>
      <c r="K409" s="2" t="s">
        <v>2017</v>
      </c>
      <c r="L409" s="2" t="s">
        <v>2018</v>
      </c>
      <c r="M409" s="2" t="s">
        <v>51</v>
      </c>
      <c r="N409" s="2" t="s">
        <v>36</v>
      </c>
      <c r="O409" s="5">
        <v>200000</v>
      </c>
      <c r="P409" s="3" t="s">
        <v>52</v>
      </c>
      <c r="Q409" s="3" t="s">
        <v>38</v>
      </c>
      <c r="R409" s="3">
        <v>23</v>
      </c>
      <c r="S409" s="3" t="s">
        <v>53</v>
      </c>
      <c r="T409" s="4">
        <v>44755</v>
      </c>
      <c r="U409" s="4">
        <v>45485</v>
      </c>
      <c r="V409" s="4">
        <v>45484</v>
      </c>
      <c r="W409" s="2" t="s">
        <v>2019</v>
      </c>
      <c r="X409" s="23"/>
      <c r="Y409" s="27"/>
      <c r="Z409" s="30"/>
      <c r="AA409" s="56"/>
      <c r="AB409" s="4" t="s">
        <v>297</v>
      </c>
    </row>
    <row r="410" spans="1:28" ht="23.4" customHeight="1" x14ac:dyDescent="0.3">
      <c r="A410" s="2" t="s">
        <v>2020</v>
      </c>
      <c r="B410" s="2" t="s">
        <v>370</v>
      </c>
      <c r="C410" s="3" t="s">
        <v>118</v>
      </c>
      <c r="D410" s="3" t="s">
        <v>371</v>
      </c>
      <c r="E410" s="3" t="s">
        <v>365</v>
      </c>
      <c r="F410" s="3" t="s">
        <v>328</v>
      </c>
      <c r="G410" s="4" t="str">
        <f>CONCATENATE(Tableau2425[[#This Row],[Type de prestations]]," / ",Tableau2425[[#This Row],[Domaine d’achat]]," / ",Tableau2425[[#This Row],[Sous-domaine d’achat]])</f>
        <v>Services / Prestations Intellectuelles / Services d architecture, ingénierie, aménagement urbain, architecture paysagère...</v>
      </c>
      <c r="H410" s="2" t="s">
        <v>320</v>
      </c>
      <c r="I410" s="2" t="s">
        <v>321</v>
      </c>
      <c r="J410" s="2" t="s">
        <v>345</v>
      </c>
      <c r="K410" s="2" t="s">
        <v>2021</v>
      </c>
      <c r="L410" s="2" t="s">
        <v>2022</v>
      </c>
      <c r="M410" s="2" t="s">
        <v>35</v>
      </c>
      <c r="N410" s="2" t="s">
        <v>36</v>
      </c>
      <c r="O410" s="5">
        <v>0</v>
      </c>
      <c r="P410" s="3" t="s">
        <v>60</v>
      </c>
      <c r="Q410" s="3" t="s">
        <v>38</v>
      </c>
      <c r="R410" s="3">
        <v>47</v>
      </c>
      <c r="S410" s="3" t="s">
        <v>53</v>
      </c>
      <c r="T410" s="4">
        <v>44158</v>
      </c>
      <c r="U410" s="4">
        <v>45618</v>
      </c>
      <c r="V410" s="4"/>
      <c r="W410" s="2" t="s">
        <v>2023</v>
      </c>
      <c r="X410" s="23"/>
      <c r="Y410" s="27"/>
      <c r="Z410" s="30"/>
      <c r="AA410" s="56"/>
      <c r="AB410" s="4" t="s">
        <v>1377</v>
      </c>
    </row>
    <row r="411" spans="1:28" ht="23.4" customHeight="1" x14ac:dyDescent="0.3">
      <c r="A411" s="2" t="s">
        <v>2024</v>
      </c>
      <c r="B411" s="2" t="s">
        <v>69</v>
      </c>
      <c r="C411" s="3" t="s">
        <v>43</v>
      </c>
      <c r="D411" s="3" t="s">
        <v>70</v>
      </c>
      <c r="E411" s="3" t="s">
        <v>2025</v>
      </c>
      <c r="F411" s="3" t="s">
        <v>72</v>
      </c>
      <c r="G411" s="4" t="str">
        <f>CONCATENATE(Tableau2425[[#This Row],[Type de prestations]]," / ",Tableau2425[[#This Row],[Domaine d’achat]]," / ",Tableau2425[[#This Row],[Sous-domaine d’achat]])</f>
        <v>Services / Prestations Intellectuelles / Services d architecture, ingénierie, aménagement urbain, architecture paysagère...</v>
      </c>
      <c r="H411" s="2" t="s">
        <v>320</v>
      </c>
      <c r="I411" s="2" t="s">
        <v>321</v>
      </c>
      <c r="J411" s="2" t="s">
        <v>345</v>
      </c>
      <c r="K411" s="2" t="s">
        <v>2026</v>
      </c>
      <c r="L411" s="2" t="s">
        <v>2027</v>
      </c>
      <c r="M411" s="2" t="s">
        <v>35</v>
      </c>
      <c r="N411" s="2" t="s">
        <v>36</v>
      </c>
      <c r="O411" s="5">
        <v>449680</v>
      </c>
      <c r="P411" s="3" t="s">
        <v>88</v>
      </c>
      <c r="Q411" s="3" t="s">
        <v>38</v>
      </c>
      <c r="R411" s="3">
        <v>23</v>
      </c>
      <c r="S411" s="3" t="s">
        <v>53</v>
      </c>
      <c r="T411" s="4">
        <v>44886</v>
      </c>
      <c r="U411" s="4">
        <v>45616</v>
      </c>
      <c r="V411" s="4"/>
      <c r="W411" s="2" t="s">
        <v>2028</v>
      </c>
      <c r="X411" s="23"/>
      <c r="Y411" s="27"/>
      <c r="Z411" s="30"/>
      <c r="AA411" s="56"/>
      <c r="AB411" s="4" t="s">
        <v>2015</v>
      </c>
    </row>
    <row r="412" spans="1:28" ht="23.4" customHeight="1" x14ac:dyDescent="0.3">
      <c r="A412" s="2" t="s">
        <v>2029</v>
      </c>
      <c r="B412" s="2" t="s">
        <v>69</v>
      </c>
      <c r="C412" s="3" t="s">
        <v>43</v>
      </c>
      <c r="D412" s="3" t="s">
        <v>70</v>
      </c>
      <c r="E412" s="3" t="s">
        <v>2030</v>
      </c>
      <c r="F412" s="3" t="s">
        <v>72</v>
      </c>
      <c r="G412" s="4" t="str">
        <f>CONCATENATE(Tableau2425[[#This Row],[Type de prestations]]," / ",Tableau2425[[#This Row],[Domaine d’achat]]," / ",Tableau2425[[#This Row],[Sous-domaine d’achat]])</f>
        <v>Services / Prestations Intellectuelles / Services d architecture, ingénierie, aménagement urbain, architecture paysagère...</v>
      </c>
      <c r="H412" s="2" t="s">
        <v>320</v>
      </c>
      <c r="I412" s="2" t="s">
        <v>321</v>
      </c>
      <c r="J412" s="2" t="s">
        <v>345</v>
      </c>
      <c r="K412" s="2" t="s">
        <v>2031</v>
      </c>
      <c r="L412" s="2" t="s">
        <v>2032</v>
      </c>
      <c r="M412" s="2" t="s">
        <v>51</v>
      </c>
      <c r="N412" s="2" t="s">
        <v>36</v>
      </c>
      <c r="O412" s="5">
        <v>17090</v>
      </c>
      <c r="P412" s="3" t="s">
        <v>60</v>
      </c>
      <c r="Q412" s="3" t="s">
        <v>38</v>
      </c>
      <c r="R412" s="3">
        <v>129</v>
      </c>
      <c r="S412" s="3" t="s">
        <v>53</v>
      </c>
      <c r="T412" s="4">
        <v>41555</v>
      </c>
      <c r="U412" s="4">
        <v>45502</v>
      </c>
      <c r="V412" s="4"/>
      <c r="W412" s="2" t="s">
        <v>2033</v>
      </c>
      <c r="X412" s="23"/>
      <c r="Y412" s="27"/>
      <c r="Z412" s="30"/>
      <c r="AA412" s="56"/>
      <c r="AB412" s="4" t="s">
        <v>1377</v>
      </c>
    </row>
    <row r="413" spans="1:28" ht="23.4" customHeight="1" x14ac:dyDescent="0.3">
      <c r="A413" s="2" t="s">
        <v>2034</v>
      </c>
      <c r="B413" s="2" t="s">
        <v>409</v>
      </c>
      <c r="C413" s="3" t="s">
        <v>118</v>
      </c>
      <c r="D413" s="3" t="s">
        <v>410</v>
      </c>
      <c r="E413" s="3" t="s">
        <v>2035</v>
      </c>
      <c r="F413" s="3" t="s">
        <v>328</v>
      </c>
      <c r="G413" s="4" t="str">
        <f>CONCATENATE(Tableau2425[[#This Row],[Type de prestations]]," / ",Tableau2425[[#This Row],[Domaine d’achat]]," / ",Tableau2425[[#This Row],[Sous-domaine d’achat]])</f>
        <v>Services / Prestations Intellectuelles / Services d architecture, ingénierie, aménagement urbain, architecture paysagère...</v>
      </c>
      <c r="H413" s="2" t="s">
        <v>320</v>
      </c>
      <c r="I413" s="2" t="s">
        <v>321</v>
      </c>
      <c r="J413" s="2" t="s">
        <v>345</v>
      </c>
      <c r="K413" s="2" t="s">
        <v>2036</v>
      </c>
      <c r="L413" s="2" t="s">
        <v>2037</v>
      </c>
      <c r="M413" s="2" t="s">
        <v>51</v>
      </c>
      <c r="N413" s="2" t="s">
        <v>36</v>
      </c>
      <c r="O413" s="5">
        <v>210000</v>
      </c>
      <c r="P413" s="3" t="s">
        <v>52</v>
      </c>
      <c r="Q413" s="3" t="s">
        <v>38</v>
      </c>
      <c r="R413" s="3">
        <v>23</v>
      </c>
      <c r="S413" s="3" t="s">
        <v>53</v>
      </c>
      <c r="T413" s="4">
        <v>44922</v>
      </c>
      <c r="U413" s="4">
        <v>45652</v>
      </c>
      <c r="V413" s="4">
        <v>45651</v>
      </c>
      <c r="W413" s="2" t="s">
        <v>2038</v>
      </c>
      <c r="X413" s="23"/>
      <c r="Y413" s="27"/>
      <c r="Z413" s="30"/>
      <c r="AA413" s="56"/>
      <c r="AB413" s="4"/>
    </row>
    <row r="414" spans="1:28" ht="23.4" customHeight="1" x14ac:dyDescent="0.3">
      <c r="A414" s="2" t="s">
        <v>2039</v>
      </c>
      <c r="B414" s="2" t="s">
        <v>370</v>
      </c>
      <c r="C414" s="3" t="s">
        <v>118</v>
      </c>
      <c r="D414" s="3" t="s">
        <v>371</v>
      </c>
      <c r="E414" s="3"/>
      <c r="F414" s="3"/>
      <c r="G414" s="4" t="str">
        <f>CONCATENATE(Tableau2425[[#This Row],[Type de prestations]]," / ",Tableau2425[[#This Row],[Domaine d’achat]]," / ",Tableau2425[[#This Row],[Sous-domaine d’achat]])</f>
        <v>Services / Prestations Intellectuelles / Services d architecture, ingénierie, aménagement urbain, architecture paysagère...</v>
      </c>
      <c r="H414" s="2" t="s">
        <v>320</v>
      </c>
      <c r="I414" s="2" t="s">
        <v>321</v>
      </c>
      <c r="J414" s="2" t="s">
        <v>345</v>
      </c>
      <c r="K414" s="2" t="s">
        <v>2040</v>
      </c>
      <c r="L414" s="2" t="s">
        <v>2041</v>
      </c>
      <c r="M414" s="2" t="s">
        <v>35</v>
      </c>
      <c r="N414" s="2" t="s">
        <v>36</v>
      </c>
      <c r="O414" s="5">
        <v>43440.800000000003</v>
      </c>
      <c r="P414" s="3" t="s">
        <v>60</v>
      </c>
      <c r="Q414" s="3" t="s">
        <v>38</v>
      </c>
      <c r="R414" s="3">
        <v>26</v>
      </c>
      <c r="S414" s="3" t="s">
        <v>39</v>
      </c>
      <c r="T414" s="4">
        <v>44896</v>
      </c>
      <c r="U414" s="4">
        <v>45716</v>
      </c>
      <c r="V414" s="4"/>
      <c r="W414" s="2" t="s">
        <v>2042</v>
      </c>
      <c r="X414" s="23"/>
      <c r="Y414" s="27"/>
      <c r="Z414" s="30"/>
      <c r="AA414" s="56"/>
      <c r="AB414" s="4" t="s">
        <v>1377</v>
      </c>
    </row>
    <row r="415" spans="1:28" ht="23.4" customHeight="1" x14ac:dyDescent="0.3">
      <c r="A415" s="2" t="s">
        <v>2043</v>
      </c>
      <c r="B415" s="2" t="s">
        <v>69</v>
      </c>
      <c r="C415" s="3" t="s">
        <v>43</v>
      </c>
      <c r="D415" s="3" t="s">
        <v>70</v>
      </c>
      <c r="E415" s="3" t="s">
        <v>2044</v>
      </c>
      <c r="F415" s="3" t="s">
        <v>328</v>
      </c>
      <c r="G415" s="4" t="str">
        <f>CONCATENATE(Tableau2425[[#This Row],[Type de prestations]]," / ",Tableau2425[[#This Row],[Domaine d’achat]]," / ",Tableau2425[[#This Row],[Sous-domaine d’achat]])</f>
        <v>Services / Prestations Intellectuelles / Services d entretien et de réparation</v>
      </c>
      <c r="H415" s="2" t="s">
        <v>320</v>
      </c>
      <c r="I415" s="2" t="s">
        <v>321</v>
      </c>
      <c r="J415" s="2" t="s">
        <v>417</v>
      </c>
      <c r="K415" s="2" t="s">
        <v>2045</v>
      </c>
      <c r="L415" s="2" t="s">
        <v>2046</v>
      </c>
      <c r="M415" s="2" t="s">
        <v>35</v>
      </c>
      <c r="N415" s="2" t="s">
        <v>36</v>
      </c>
      <c r="O415" s="5">
        <v>400000</v>
      </c>
      <c r="P415" s="3" t="s">
        <v>88</v>
      </c>
      <c r="Q415" s="3" t="s">
        <v>38</v>
      </c>
      <c r="R415" s="3">
        <v>43</v>
      </c>
      <c r="S415" s="3" t="s">
        <v>53</v>
      </c>
      <c r="T415" s="4">
        <v>44242</v>
      </c>
      <c r="U415" s="4">
        <v>45565</v>
      </c>
      <c r="V415" s="4">
        <v>45562</v>
      </c>
      <c r="W415" s="2" t="s">
        <v>2047</v>
      </c>
      <c r="X415" s="23"/>
      <c r="Y415" s="27"/>
      <c r="Z415" s="30"/>
      <c r="AA415" s="56"/>
      <c r="AB415" s="4" t="s">
        <v>1377</v>
      </c>
    </row>
    <row r="416" spans="1:28" ht="23.4" customHeight="1" x14ac:dyDescent="0.3">
      <c r="A416" s="2" t="s">
        <v>2048</v>
      </c>
      <c r="B416" s="2" t="s">
        <v>214</v>
      </c>
      <c r="C416" s="3" t="s">
        <v>215</v>
      </c>
      <c r="D416" s="3" t="s">
        <v>216</v>
      </c>
      <c r="E416" s="3" t="s">
        <v>2049</v>
      </c>
      <c r="F416" s="3" t="s">
        <v>328</v>
      </c>
      <c r="G416" s="4" t="str">
        <f>CONCATENATE(Tableau2425[[#This Row],[Type de prestations]]," / ",Tableau2425[[#This Row],[Domaine d’achat]]," / ",Tableau2425[[#This Row],[Sous-domaine d’achat]])</f>
        <v>Services / Prestations Intellectuelles / Services de conseil en gestion et services connexes</v>
      </c>
      <c r="H416" s="2" t="s">
        <v>320</v>
      </c>
      <c r="I416" s="2" t="s">
        <v>321</v>
      </c>
      <c r="J416" s="2" t="s">
        <v>441</v>
      </c>
      <c r="K416" s="2" t="s">
        <v>2050</v>
      </c>
      <c r="L416" s="2" t="s">
        <v>2051</v>
      </c>
      <c r="M416" s="2" t="s">
        <v>35</v>
      </c>
      <c r="N416" s="2" t="s">
        <v>36</v>
      </c>
      <c r="O416" s="5">
        <v>5400000</v>
      </c>
      <c r="P416" s="3" t="s">
        <v>37</v>
      </c>
      <c r="Q416" s="3" t="s">
        <v>38</v>
      </c>
      <c r="R416" s="3">
        <v>59</v>
      </c>
      <c r="S416" s="3" t="s">
        <v>39</v>
      </c>
      <c r="T416" s="4">
        <v>43895</v>
      </c>
      <c r="U416" s="4">
        <v>45720</v>
      </c>
      <c r="V416" s="4"/>
      <c r="W416" s="2" t="s">
        <v>2052</v>
      </c>
      <c r="X416" s="23"/>
      <c r="Y416" s="27"/>
      <c r="Z416" s="30"/>
      <c r="AA416" s="56"/>
      <c r="AB416" s="4" t="s">
        <v>1377</v>
      </c>
    </row>
    <row r="417" spans="1:28" ht="23.4" customHeight="1" x14ac:dyDescent="0.3">
      <c r="A417" s="2" t="s">
        <v>2053</v>
      </c>
      <c r="B417" s="2" t="s">
        <v>25</v>
      </c>
      <c r="C417" s="3" t="s">
        <v>26</v>
      </c>
      <c r="D417" s="3" t="s">
        <v>27</v>
      </c>
      <c r="E417" s="3" t="s">
        <v>350</v>
      </c>
      <c r="F417" s="3" t="s">
        <v>328</v>
      </c>
      <c r="G417" s="4" t="str">
        <f>CONCATENATE(Tableau2425[[#This Row],[Type de prestations]]," / ",Tableau2425[[#This Row],[Domaine d’achat]]," / ",Tableau2425[[#This Row],[Sous-domaine d’achat]])</f>
        <v>Services / Prestations Intellectuelles / Services de conseil en gestion et services connexes</v>
      </c>
      <c r="H417" s="2" t="s">
        <v>320</v>
      </c>
      <c r="I417" s="2" t="s">
        <v>321</v>
      </c>
      <c r="J417" s="2" t="s">
        <v>441</v>
      </c>
      <c r="K417" s="2" t="s">
        <v>2054</v>
      </c>
      <c r="L417" s="2" t="s">
        <v>2055</v>
      </c>
      <c r="M417" s="2" t="s">
        <v>35</v>
      </c>
      <c r="N417" s="2" t="s">
        <v>36</v>
      </c>
      <c r="O417" s="5">
        <v>240000</v>
      </c>
      <c r="P417" s="3" t="s">
        <v>52</v>
      </c>
      <c r="Q417" s="3" t="s">
        <v>38</v>
      </c>
      <c r="R417" s="3">
        <v>48</v>
      </c>
      <c r="S417" s="3" t="s">
        <v>89</v>
      </c>
      <c r="T417" s="4">
        <v>43837</v>
      </c>
      <c r="U417" s="4">
        <v>45299</v>
      </c>
      <c r="V417" s="4">
        <v>45296</v>
      </c>
      <c r="W417" s="2" t="s">
        <v>2056</v>
      </c>
      <c r="X417" s="23"/>
      <c r="Y417" s="27"/>
      <c r="Z417" s="30"/>
      <c r="AA417" s="56"/>
      <c r="AB417" s="4" t="s">
        <v>1377</v>
      </c>
    </row>
    <row r="418" spans="1:28" ht="23.4" customHeight="1" x14ac:dyDescent="0.3">
      <c r="A418" s="2" t="s">
        <v>2057</v>
      </c>
      <c r="B418" s="2" t="s">
        <v>304</v>
      </c>
      <c r="C418" s="3" t="s">
        <v>305</v>
      </c>
      <c r="D418" s="3" t="s">
        <v>216</v>
      </c>
      <c r="E418" s="3" t="s">
        <v>2058</v>
      </c>
      <c r="F418" s="3" t="s">
        <v>507</v>
      </c>
      <c r="G418" s="4" t="str">
        <f>CONCATENATE(Tableau2425[[#This Row],[Type de prestations]]," / ",Tableau2425[[#This Row],[Domaine d’achat]]," / ",Tableau2425[[#This Row],[Sous-domaine d’achat]])</f>
        <v>Services / Prestations Intellectuelles / Services de conseil en gestion et services connexes</v>
      </c>
      <c r="H418" s="2" t="s">
        <v>320</v>
      </c>
      <c r="I418" s="2" t="s">
        <v>321</v>
      </c>
      <c r="J418" s="2" t="s">
        <v>441</v>
      </c>
      <c r="K418" s="2" t="s">
        <v>2059</v>
      </c>
      <c r="L418" s="2" t="s">
        <v>2060</v>
      </c>
      <c r="M418" s="2" t="s">
        <v>35</v>
      </c>
      <c r="N418" s="2" t="s">
        <v>36</v>
      </c>
      <c r="O418" s="5">
        <v>450000</v>
      </c>
      <c r="P418" s="3" t="s">
        <v>88</v>
      </c>
      <c r="Q418" s="3" t="s">
        <v>38</v>
      </c>
      <c r="R418" s="3">
        <v>48</v>
      </c>
      <c r="S418" s="3" t="s">
        <v>89</v>
      </c>
      <c r="T418" s="4">
        <v>43903</v>
      </c>
      <c r="U418" s="4">
        <v>45365</v>
      </c>
      <c r="V418" s="4">
        <v>45364</v>
      </c>
      <c r="W418" s="2" t="s">
        <v>2061</v>
      </c>
      <c r="X418" s="23"/>
      <c r="Y418" s="27"/>
      <c r="Z418" s="30"/>
      <c r="AA418" s="56"/>
      <c r="AB418" s="4" t="s">
        <v>2062</v>
      </c>
    </row>
    <row r="419" spans="1:28" ht="23.4" customHeight="1" x14ac:dyDescent="0.3">
      <c r="A419" s="2" t="s">
        <v>2063</v>
      </c>
      <c r="B419" s="2" t="s">
        <v>304</v>
      </c>
      <c r="C419" s="3" t="s">
        <v>305</v>
      </c>
      <c r="D419" s="3" t="s">
        <v>216</v>
      </c>
      <c r="E419" s="3" t="s">
        <v>991</v>
      </c>
      <c r="F419" s="3" t="s">
        <v>328</v>
      </c>
      <c r="G419" s="4" t="str">
        <f>CONCATENATE(Tableau2425[[#This Row],[Type de prestations]]," / ",Tableau2425[[#This Row],[Domaine d’achat]]," / ",Tableau2425[[#This Row],[Sous-domaine d’achat]])</f>
        <v>Services / Prestations Intellectuelles / Services de conseil en gestion et services connexes</v>
      </c>
      <c r="H419" s="2" t="s">
        <v>320</v>
      </c>
      <c r="I419" s="2" t="s">
        <v>321</v>
      </c>
      <c r="J419" s="2" t="s">
        <v>441</v>
      </c>
      <c r="K419" s="2" t="s">
        <v>2064</v>
      </c>
      <c r="L419" s="2" t="s">
        <v>2065</v>
      </c>
      <c r="M419" s="2" t="s">
        <v>51</v>
      </c>
      <c r="N419" s="2" t="s">
        <v>36</v>
      </c>
      <c r="O419" s="5">
        <v>210000</v>
      </c>
      <c r="P419" s="3" t="s">
        <v>52</v>
      </c>
      <c r="Q419" s="3" t="s">
        <v>38</v>
      </c>
      <c r="R419" s="3">
        <v>35</v>
      </c>
      <c r="S419" s="3" t="s">
        <v>53</v>
      </c>
      <c r="T419" s="4">
        <v>44442</v>
      </c>
      <c r="U419" s="4">
        <v>45537</v>
      </c>
      <c r="V419" s="4"/>
      <c r="W419" s="2" t="s">
        <v>2066</v>
      </c>
      <c r="X419" s="23"/>
      <c r="Y419" s="27"/>
      <c r="Z419" s="30"/>
      <c r="AA419" s="56"/>
      <c r="AB419" s="4"/>
    </row>
    <row r="420" spans="1:28" ht="23.4" customHeight="1" x14ac:dyDescent="0.3">
      <c r="A420" s="2" t="s">
        <v>2067</v>
      </c>
      <c r="B420" s="2" t="s">
        <v>69</v>
      </c>
      <c r="C420" s="3" t="s">
        <v>43</v>
      </c>
      <c r="D420" s="3" t="s">
        <v>70</v>
      </c>
      <c r="E420" s="3" t="s">
        <v>365</v>
      </c>
      <c r="F420" s="3" t="s">
        <v>328</v>
      </c>
      <c r="G420" s="4" t="str">
        <f>CONCATENATE(Tableau2425[[#This Row],[Type de prestations]]," / ",Tableau2425[[#This Row],[Domaine d’achat]]," / ",Tableau2425[[#This Row],[Sous-domaine d’achat]])</f>
        <v>Services / Prestations Intellectuelles / Services de conseil en gestion et services connexes</v>
      </c>
      <c r="H420" s="2" t="s">
        <v>320</v>
      </c>
      <c r="I420" s="2" t="s">
        <v>321</v>
      </c>
      <c r="J420" s="2" t="s">
        <v>441</v>
      </c>
      <c r="K420" s="2" t="s">
        <v>2068</v>
      </c>
      <c r="L420" s="2" t="s">
        <v>2069</v>
      </c>
      <c r="M420" s="2" t="s">
        <v>35</v>
      </c>
      <c r="N420" s="2" t="s">
        <v>36</v>
      </c>
      <c r="O420" s="5">
        <v>600000</v>
      </c>
      <c r="P420" s="3" t="s">
        <v>104</v>
      </c>
      <c r="Q420" s="3" t="s">
        <v>38</v>
      </c>
      <c r="R420" s="3">
        <v>48</v>
      </c>
      <c r="S420" s="3" t="s">
        <v>39</v>
      </c>
      <c r="T420" s="4">
        <v>44244</v>
      </c>
      <c r="U420" s="4">
        <v>45705</v>
      </c>
      <c r="V420" s="4"/>
      <c r="W420" s="2" t="s">
        <v>2070</v>
      </c>
      <c r="X420" s="23"/>
      <c r="Y420" s="27"/>
      <c r="Z420" s="30"/>
      <c r="AA420" s="56"/>
      <c r="AB420" s="4" t="s">
        <v>1377</v>
      </c>
    </row>
    <row r="421" spans="1:28" ht="23.4" customHeight="1" x14ac:dyDescent="0.3">
      <c r="A421" s="2" t="s">
        <v>2071</v>
      </c>
      <c r="B421" s="2" t="s">
        <v>2072</v>
      </c>
      <c r="C421" s="3" t="s">
        <v>377</v>
      </c>
      <c r="D421" s="3" t="s">
        <v>2073</v>
      </c>
      <c r="E421" s="3" t="s">
        <v>1988</v>
      </c>
      <c r="F421" s="3" t="s">
        <v>328</v>
      </c>
      <c r="G421" s="4" t="str">
        <f>CONCATENATE(Tableau2425[[#This Row],[Type de prestations]]," / ",Tableau2425[[#This Row],[Domaine d’achat]]," / ",Tableau2425[[#This Row],[Sous-domaine d’achat]])</f>
        <v>Services / Prestations Intellectuelles / Services de conseil en gestion et services connexes</v>
      </c>
      <c r="H421" s="2" t="s">
        <v>320</v>
      </c>
      <c r="I421" s="2" t="s">
        <v>321</v>
      </c>
      <c r="J421" s="2" t="s">
        <v>441</v>
      </c>
      <c r="K421" s="2" t="s">
        <v>2074</v>
      </c>
      <c r="L421" s="2" t="s">
        <v>2075</v>
      </c>
      <c r="M421" s="2" t="s">
        <v>35</v>
      </c>
      <c r="N421" s="2" t="s">
        <v>36</v>
      </c>
      <c r="O421" s="5">
        <v>120000</v>
      </c>
      <c r="P421" s="3" t="s">
        <v>52</v>
      </c>
      <c r="Q421" s="3" t="s">
        <v>38</v>
      </c>
      <c r="R421" s="3">
        <v>48</v>
      </c>
      <c r="S421" s="3" t="s">
        <v>39</v>
      </c>
      <c r="T421" s="4">
        <v>44363</v>
      </c>
      <c r="U421" s="4">
        <v>45824</v>
      </c>
      <c r="V421" s="4"/>
      <c r="W421" s="2" t="s">
        <v>2076</v>
      </c>
      <c r="X421" s="23"/>
      <c r="Y421" s="27"/>
      <c r="Z421" s="30"/>
      <c r="AA421" s="56"/>
      <c r="AB421" s="4" t="s">
        <v>2077</v>
      </c>
    </row>
    <row r="422" spans="1:28" ht="23.4" customHeight="1" x14ac:dyDescent="0.3">
      <c r="A422" s="2" t="s">
        <v>2078</v>
      </c>
      <c r="B422" s="2" t="s">
        <v>2072</v>
      </c>
      <c r="C422" s="3" t="s">
        <v>377</v>
      </c>
      <c r="D422" s="3" t="s">
        <v>2073</v>
      </c>
      <c r="E422" s="3" t="s">
        <v>2049</v>
      </c>
      <c r="F422" s="3" t="s">
        <v>328</v>
      </c>
      <c r="G422" s="4" t="str">
        <f>CONCATENATE(Tableau2425[[#This Row],[Type de prestations]]," / ",Tableau2425[[#This Row],[Domaine d’achat]]," / ",Tableau2425[[#This Row],[Sous-domaine d’achat]])</f>
        <v>Services / Prestations Intellectuelles / Services de conseil en gestion et services connexes</v>
      </c>
      <c r="H422" s="2" t="s">
        <v>320</v>
      </c>
      <c r="I422" s="2" t="s">
        <v>321</v>
      </c>
      <c r="J422" s="2" t="s">
        <v>441</v>
      </c>
      <c r="K422" s="2" t="s">
        <v>2079</v>
      </c>
      <c r="L422" s="2" t="s">
        <v>2080</v>
      </c>
      <c r="M422" s="2" t="s">
        <v>51</v>
      </c>
      <c r="N422" s="2" t="s">
        <v>36</v>
      </c>
      <c r="O422" s="5">
        <v>25000</v>
      </c>
      <c r="P422" s="3" t="s">
        <v>60</v>
      </c>
      <c r="Q422" s="3" t="s">
        <v>38</v>
      </c>
      <c r="R422" s="3">
        <v>36</v>
      </c>
      <c r="S422" s="3" t="s">
        <v>53</v>
      </c>
      <c r="T422" s="4">
        <v>44461</v>
      </c>
      <c r="U422" s="4">
        <v>45558</v>
      </c>
      <c r="V422" s="4"/>
      <c r="W422" s="2" t="s">
        <v>2081</v>
      </c>
      <c r="X422" s="23"/>
      <c r="Y422" s="27"/>
      <c r="Z422" s="30"/>
      <c r="AA422" s="56"/>
      <c r="AB422" s="4" t="s">
        <v>1961</v>
      </c>
    </row>
    <row r="423" spans="1:28" ht="23.4" customHeight="1" x14ac:dyDescent="0.3">
      <c r="A423" s="2" t="s">
        <v>2082</v>
      </c>
      <c r="B423" s="2" t="s">
        <v>1954</v>
      </c>
      <c r="C423" s="3" t="s">
        <v>215</v>
      </c>
      <c r="D423" s="3" t="s">
        <v>1955</v>
      </c>
      <c r="E423" s="3" t="s">
        <v>1956</v>
      </c>
      <c r="F423" s="3" t="s">
        <v>328</v>
      </c>
      <c r="G423" s="4" t="str">
        <f>CONCATENATE(Tableau2425[[#This Row],[Type de prestations]]," / ",Tableau2425[[#This Row],[Domaine d’achat]]," / ",Tableau2425[[#This Row],[Sous-domaine d’achat]])</f>
        <v>Services / Prestations Intellectuelles / Services de conseil en gestion et services connexes</v>
      </c>
      <c r="H423" s="2" t="s">
        <v>320</v>
      </c>
      <c r="I423" s="2" t="s">
        <v>321</v>
      </c>
      <c r="J423" s="2" t="s">
        <v>441</v>
      </c>
      <c r="K423" s="2" t="s">
        <v>2083</v>
      </c>
      <c r="L423" s="2" t="s">
        <v>2084</v>
      </c>
      <c r="M423" s="2" t="s">
        <v>35</v>
      </c>
      <c r="N423" s="2" t="s">
        <v>36</v>
      </c>
      <c r="O423" s="5">
        <v>1000000</v>
      </c>
      <c r="P423" s="3" t="s">
        <v>81</v>
      </c>
      <c r="Q423" s="3" t="s">
        <v>38</v>
      </c>
      <c r="R423" s="3">
        <v>24</v>
      </c>
      <c r="S423" s="3" t="s">
        <v>89</v>
      </c>
      <c r="T423" s="4">
        <v>44644</v>
      </c>
      <c r="U423" s="4">
        <v>45376</v>
      </c>
      <c r="V423" s="4">
        <v>45373</v>
      </c>
      <c r="W423" s="2" t="s">
        <v>2085</v>
      </c>
      <c r="X423" s="23"/>
      <c r="Y423" s="27"/>
      <c r="Z423" s="30"/>
      <c r="AA423" s="56"/>
      <c r="AB423" s="4" t="s">
        <v>2086</v>
      </c>
    </row>
    <row r="424" spans="1:28" ht="23.4" customHeight="1" x14ac:dyDescent="0.3">
      <c r="A424" s="2" t="s">
        <v>2087</v>
      </c>
      <c r="B424" s="2" t="s">
        <v>461</v>
      </c>
      <c r="C424" s="3" t="s">
        <v>318</v>
      </c>
      <c r="D424" s="3" t="s">
        <v>462</v>
      </c>
      <c r="E424" s="3" t="s">
        <v>2088</v>
      </c>
      <c r="F424" s="3" t="s">
        <v>328</v>
      </c>
      <c r="G424" s="4" t="str">
        <f>CONCATENATE(Tableau2425[[#This Row],[Type de prestations]]," / ",Tableau2425[[#This Row],[Domaine d’achat]]," / ",Tableau2425[[#This Row],[Sous-domaine d’achat]])</f>
        <v>Services / Prestations Intellectuelles / Services de conseil en gestion et services connexes</v>
      </c>
      <c r="H424" s="2" t="s">
        <v>320</v>
      </c>
      <c r="I424" s="2" t="s">
        <v>321</v>
      </c>
      <c r="J424" s="2" t="s">
        <v>441</v>
      </c>
      <c r="K424" s="2" t="s">
        <v>2089</v>
      </c>
      <c r="L424" s="2" t="s">
        <v>2090</v>
      </c>
      <c r="M424" s="2" t="s">
        <v>35</v>
      </c>
      <c r="N424" s="2" t="s">
        <v>2091</v>
      </c>
      <c r="O424" s="5">
        <v>600000</v>
      </c>
      <c r="P424" s="3" t="s">
        <v>104</v>
      </c>
      <c r="Q424" s="3" t="s">
        <v>38</v>
      </c>
      <c r="R424" s="3">
        <v>35</v>
      </c>
      <c r="S424" s="3" t="s">
        <v>53</v>
      </c>
      <c r="T424" s="4">
        <v>44420</v>
      </c>
      <c r="U424" s="4">
        <v>45495</v>
      </c>
      <c r="V424" s="4">
        <v>45492</v>
      </c>
      <c r="W424" s="2" t="s">
        <v>2092</v>
      </c>
      <c r="X424" s="23"/>
      <c r="Y424" s="27"/>
      <c r="Z424" s="30"/>
      <c r="AA424" s="56"/>
      <c r="AB424" s="4"/>
    </row>
    <row r="425" spans="1:28" ht="23.4" customHeight="1" x14ac:dyDescent="0.3">
      <c r="A425" s="2" t="s">
        <v>2093</v>
      </c>
      <c r="B425" s="2" t="s">
        <v>304</v>
      </c>
      <c r="C425" s="3" t="s">
        <v>305</v>
      </c>
      <c r="D425" s="3" t="s">
        <v>216</v>
      </c>
      <c r="E425" s="3" t="s">
        <v>2094</v>
      </c>
      <c r="F425" s="3" t="s">
        <v>507</v>
      </c>
      <c r="G425" s="4" t="str">
        <f>CONCATENATE(Tableau2425[[#This Row],[Type de prestations]]," / ",Tableau2425[[#This Row],[Domaine d’achat]]," / ",Tableau2425[[#This Row],[Sous-domaine d’achat]])</f>
        <v>Services / Prestations Intellectuelles / Services de publicité</v>
      </c>
      <c r="H425" s="2" t="s">
        <v>320</v>
      </c>
      <c r="I425" s="2" t="s">
        <v>321</v>
      </c>
      <c r="J425" s="2" t="s">
        <v>1002</v>
      </c>
      <c r="K425" s="2" t="s">
        <v>2095</v>
      </c>
      <c r="L425" s="3" t="s">
        <v>2096</v>
      </c>
      <c r="M425" s="2" t="s">
        <v>35</v>
      </c>
      <c r="N425" s="2" t="s">
        <v>36</v>
      </c>
      <c r="O425" s="5">
        <v>660000</v>
      </c>
      <c r="P425" s="3" t="s">
        <v>104</v>
      </c>
      <c r="Q425" s="3" t="s">
        <v>38</v>
      </c>
      <c r="R425" s="3">
        <v>48</v>
      </c>
      <c r="S425" s="3" t="s">
        <v>39</v>
      </c>
      <c r="T425" s="4">
        <v>44239</v>
      </c>
      <c r="U425" s="4">
        <v>45701</v>
      </c>
      <c r="V425" s="4">
        <v>45700</v>
      </c>
      <c r="W425" s="2" t="s">
        <v>2097</v>
      </c>
      <c r="X425" s="23"/>
      <c r="Y425" s="27"/>
      <c r="Z425" s="30"/>
      <c r="AA425" s="56"/>
      <c r="AB425" s="4" t="s">
        <v>2098</v>
      </c>
    </row>
    <row r="426" spans="1:28" ht="23.4" customHeight="1" x14ac:dyDescent="0.3">
      <c r="A426" s="2" t="s">
        <v>2099</v>
      </c>
      <c r="B426" s="2" t="s">
        <v>304</v>
      </c>
      <c r="C426" s="3" t="s">
        <v>305</v>
      </c>
      <c r="D426" s="3" t="s">
        <v>216</v>
      </c>
      <c r="E426" s="3" t="s">
        <v>2100</v>
      </c>
      <c r="F426" s="3" t="s">
        <v>507</v>
      </c>
      <c r="G426" s="4" t="str">
        <f>CONCATENATE(Tableau2425[[#This Row],[Type de prestations]]," / ",Tableau2425[[#This Row],[Domaine d’achat]]," / ",Tableau2425[[#This Row],[Sous-domaine d’achat]])</f>
        <v>Services / Prestations Intellectuelles / Services de publicité</v>
      </c>
      <c r="H426" s="2" t="s">
        <v>320</v>
      </c>
      <c r="I426" s="2" t="s">
        <v>321</v>
      </c>
      <c r="J426" s="2" t="s">
        <v>1002</v>
      </c>
      <c r="K426" s="2" t="s">
        <v>2101</v>
      </c>
      <c r="L426" s="2" t="s">
        <v>2102</v>
      </c>
      <c r="M426" s="2" t="s">
        <v>35</v>
      </c>
      <c r="N426" s="2" t="s">
        <v>2103</v>
      </c>
      <c r="O426" s="5">
        <v>400000</v>
      </c>
      <c r="P426" s="3" t="s">
        <v>88</v>
      </c>
      <c r="Q426" s="3" t="s">
        <v>38</v>
      </c>
      <c r="R426" s="3">
        <v>43</v>
      </c>
      <c r="S426" s="3" t="s">
        <v>53</v>
      </c>
      <c r="T426" s="4">
        <v>44274</v>
      </c>
      <c r="U426" s="4">
        <v>45614</v>
      </c>
      <c r="V426" s="4">
        <v>45611</v>
      </c>
      <c r="W426" s="2" t="s">
        <v>2104</v>
      </c>
      <c r="X426" s="23"/>
      <c r="Y426" s="27"/>
      <c r="Z426" s="30"/>
      <c r="AA426" s="56"/>
      <c r="AB426" s="4" t="s">
        <v>2098</v>
      </c>
    </row>
    <row r="427" spans="1:28" ht="23.4" customHeight="1" x14ac:dyDescent="0.3">
      <c r="A427" s="2" t="s">
        <v>2105</v>
      </c>
      <c r="B427" s="2" t="s">
        <v>304</v>
      </c>
      <c r="C427" s="3" t="s">
        <v>305</v>
      </c>
      <c r="D427" s="3" t="s">
        <v>216</v>
      </c>
      <c r="E427" s="3"/>
      <c r="F427" s="3"/>
      <c r="G427" s="4" t="str">
        <f>CONCATENATE(Tableau2425[[#This Row],[Type de prestations]]," / ",Tableau2425[[#This Row],[Domaine d’achat]]," / ",Tableau2425[[#This Row],[Sous-domaine d’achat]])</f>
        <v>Services / Prestations Intellectuelles / Services de publicité</v>
      </c>
      <c r="H427" s="2" t="s">
        <v>320</v>
      </c>
      <c r="I427" s="2" t="s">
        <v>321</v>
      </c>
      <c r="J427" s="2" t="s">
        <v>1002</v>
      </c>
      <c r="K427" s="2" t="s">
        <v>2106</v>
      </c>
      <c r="L427" s="2" t="s">
        <v>2102</v>
      </c>
      <c r="M427" s="2" t="s">
        <v>35</v>
      </c>
      <c r="N427" s="2" t="s">
        <v>2107</v>
      </c>
      <c r="O427" s="5">
        <v>200000</v>
      </c>
      <c r="P427" s="3" t="s">
        <v>52</v>
      </c>
      <c r="Q427" s="3" t="s">
        <v>38</v>
      </c>
      <c r="R427" s="3">
        <v>49</v>
      </c>
      <c r="S427" s="3" t="s">
        <v>39</v>
      </c>
      <c r="T427" s="4">
        <v>44277</v>
      </c>
      <c r="U427" s="4">
        <v>45769</v>
      </c>
      <c r="V427" s="4">
        <v>45767</v>
      </c>
      <c r="W427" s="2" t="s">
        <v>2108</v>
      </c>
      <c r="X427" s="23"/>
      <c r="Y427" s="27"/>
      <c r="Z427" s="30"/>
      <c r="AA427" s="56"/>
      <c r="AB427" s="4" t="s">
        <v>2098</v>
      </c>
    </row>
    <row r="428" spans="1:28" ht="23.4" customHeight="1" x14ac:dyDescent="0.3">
      <c r="A428" s="2" t="s">
        <v>2109</v>
      </c>
      <c r="B428" s="2" t="s">
        <v>304</v>
      </c>
      <c r="C428" s="3" t="s">
        <v>305</v>
      </c>
      <c r="D428" s="3" t="s">
        <v>216</v>
      </c>
      <c r="E428" s="3" t="s">
        <v>2094</v>
      </c>
      <c r="F428" s="3" t="s">
        <v>507</v>
      </c>
      <c r="G428" s="4" t="str">
        <f>CONCATENATE(Tableau2425[[#This Row],[Type de prestations]]," / ",Tableau2425[[#This Row],[Domaine d’achat]]," / ",Tableau2425[[#This Row],[Sous-domaine d’achat]])</f>
        <v>Services / Prestations Intellectuelles / Services de publicité</v>
      </c>
      <c r="H428" s="2" t="s">
        <v>320</v>
      </c>
      <c r="I428" s="2" t="s">
        <v>321</v>
      </c>
      <c r="J428" s="2" t="s">
        <v>1002</v>
      </c>
      <c r="K428" s="2" t="s">
        <v>2110</v>
      </c>
      <c r="L428" s="2" t="s">
        <v>2111</v>
      </c>
      <c r="M428" s="2" t="s">
        <v>51</v>
      </c>
      <c r="N428" s="2" t="s">
        <v>36</v>
      </c>
      <c r="O428" s="5">
        <v>210000</v>
      </c>
      <c r="P428" s="3" t="s">
        <v>52</v>
      </c>
      <c r="Q428" s="3" t="s">
        <v>38</v>
      </c>
      <c r="R428" s="3">
        <v>24</v>
      </c>
      <c r="S428" s="3" t="s">
        <v>53</v>
      </c>
      <c r="T428" s="4">
        <v>44743</v>
      </c>
      <c r="U428" s="4">
        <v>45474</v>
      </c>
      <c r="V428" s="4"/>
      <c r="W428" s="2" t="s">
        <v>2112</v>
      </c>
      <c r="X428" s="23"/>
      <c r="Y428" s="27"/>
      <c r="Z428" s="30"/>
      <c r="AA428" s="56"/>
      <c r="AB428" s="4" t="s">
        <v>2098</v>
      </c>
    </row>
    <row r="429" spans="1:28" ht="23.4" customHeight="1" x14ac:dyDescent="0.3">
      <c r="A429" s="2" t="s">
        <v>2113</v>
      </c>
      <c r="B429" s="2" t="s">
        <v>304</v>
      </c>
      <c r="C429" s="3" t="s">
        <v>305</v>
      </c>
      <c r="D429" s="3" t="s">
        <v>216</v>
      </c>
      <c r="E429" s="3" t="s">
        <v>2094</v>
      </c>
      <c r="F429" s="3" t="s">
        <v>507</v>
      </c>
      <c r="G429" s="4" t="str">
        <f>CONCATENATE(Tableau2425[[#This Row],[Type de prestations]]," / ",Tableau2425[[#This Row],[Domaine d’achat]]," / ",Tableau2425[[#This Row],[Sous-domaine d’achat]])</f>
        <v>Services / Prestations Intellectuelles / Services de publicité</v>
      </c>
      <c r="H429" s="2" t="s">
        <v>320</v>
      </c>
      <c r="I429" s="2" t="s">
        <v>321</v>
      </c>
      <c r="J429" s="2" t="s">
        <v>1002</v>
      </c>
      <c r="K429" s="2" t="s">
        <v>2114</v>
      </c>
      <c r="L429" s="2" t="s">
        <v>2115</v>
      </c>
      <c r="M429" s="2" t="s">
        <v>51</v>
      </c>
      <c r="N429" s="2" t="s">
        <v>36</v>
      </c>
      <c r="O429" s="5">
        <v>160000</v>
      </c>
      <c r="P429" s="3" t="s">
        <v>52</v>
      </c>
      <c r="Q429" s="3" t="s">
        <v>38</v>
      </c>
      <c r="R429" s="3">
        <v>23</v>
      </c>
      <c r="S429" s="3" t="s">
        <v>53</v>
      </c>
      <c r="T429" s="4">
        <v>44802</v>
      </c>
      <c r="U429" s="4">
        <v>45532</v>
      </c>
      <c r="V429" s="4"/>
      <c r="W429" s="2" t="s">
        <v>2116</v>
      </c>
      <c r="X429" s="23"/>
      <c r="Y429" s="27"/>
      <c r="Z429" s="30"/>
      <c r="AA429" s="56"/>
      <c r="AB429" s="4" t="s">
        <v>2098</v>
      </c>
    </row>
    <row r="430" spans="1:28" ht="23.4" customHeight="1" x14ac:dyDescent="0.3">
      <c r="A430" s="2" t="s">
        <v>2117</v>
      </c>
      <c r="B430" s="2" t="s">
        <v>130</v>
      </c>
      <c r="C430" s="3" t="s">
        <v>118</v>
      </c>
      <c r="D430" s="3" t="s">
        <v>119</v>
      </c>
      <c r="E430" s="3" t="s">
        <v>2118</v>
      </c>
      <c r="F430" s="3" t="s">
        <v>328</v>
      </c>
      <c r="G430" s="4" t="str">
        <f>CONCATENATE(Tableau2425[[#This Row],[Type de prestations]]," / ",Tableau2425[[#This Row],[Domaine d’achat]]," / ",Tableau2425[[#This Row],[Sous-domaine d’achat]])</f>
        <v>Services / Prestations Intellectuelles / Services de recherche et de développement</v>
      </c>
      <c r="H430" s="2" t="s">
        <v>320</v>
      </c>
      <c r="I430" s="2" t="s">
        <v>321</v>
      </c>
      <c r="J430" s="2" t="s">
        <v>2119</v>
      </c>
      <c r="K430" s="2" t="s">
        <v>2120</v>
      </c>
      <c r="L430" s="2" t="s">
        <v>2121</v>
      </c>
      <c r="M430" s="2" t="s">
        <v>35</v>
      </c>
      <c r="N430" s="2" t="s">
        <v>2122</v>
      </c>
      <c r="O430" s="5">
        <v>800000</v>
      </c>
      <c r="P430" s="3" t="s">
        <v>104</v>
      </c>
      <c r="Q430" s="3" t="s">
        <v>38</v>
      </c>
      <c r="R430" s="3">
        <v>36</v>
      </c>
      <c r="S430" s="3" t="s">
        <v>53</v>
      </c>
      <c r="T430" s="4">
        <v>44377</v>
      </c>
      <c r="U430" s="4">
        <v>45474</v>
      </c>
      <c r="V430" s="4">
        <v>45471</v>
      </c>
      <c r="W430" s="2" t="s">
        <v>2123</v>
      </c>
      <c r="X430" s="23"/>
      <c r="Y430" s="27"/>
      <c r="Z430" s="30"/>
      <c r="AA430" s="56"/>
      <c r="AB430" s="4" t="s">
        <v>2015</v>
      </c>
    </row>
    <row r="431" spans="1:28" ht="23.4" customHeight="1" x14ac:dyDescent="0.3">
      <c r="A431" s="2" t="s">
        <v>2124</v>
      </c>
      <c r="B431" s="2" t="s">
        <v>25</v>
      </c>
      <c r="C431" s="3" t="s">
        <v>26</v>
      </c>
      <c r="D431" s="3" t="s">
        <v>27</v>
      </c>
      <c r="E431" s="3" t="s">
        <v>416</v>
      </c>
      <c r="F431" s="3" t="s">
        <v>328</v>
      </c>
      <c r="G431" s="4" t="str">
        <f>CONCATENATE(Tableau2425[[#This Row],[Type de prestations]]," / ",Tableau2425[[#This Row],[Domaine d’achat]]," / ",Tableau2425[[#This Row],[Sous-domaine d’achat]])</f>
        <v>Services / Prestations Intellectuelles / Services de voirie et d enlèvement des ordures, d assainissement et analogues</v>
      </c>
      <c r="H431" s="2" t="s">
        <v>320</v>
      </c>
      <c r="I431" s="2" t="s">
        <v>321</v>
      </c>
      <c r="J431" s="2" t="s">
        <v>1014</v>
      </c>
      <c r="K431" s="2" t="s">
        <v>2125</v>
      </c>
      <c r="L431" s="3" t="s">
        <v>2126</v>
      </c>
      <c r="M431" s="2" t="s">
        <v>35</v>
      </c>
      <c r="N431" s="2" t="s">
        <v>36</v>
      </c>
      <c r="O431" s="5">
        <v>480000</v>
      </c>
      <c r="P431" s="3" t="s">
        <v>88</v>
      </c>
      <c r="Q431" s="3" t="s">
        <v>38</v>
      </c>
      <c r="R431" s="3">
        <v>48</v>
      </c>
      <c r="S431" s="3" t="s">
        <v>89</v>
      </c>
      <c r="T431" s="4">
        <v>43900</v>
      </c>
      <c r="U431" s="4">
        <v>45362</v>
      </c>
      <c r="V431" s="4">
        <v>45359</v>
      </c>
      <c r="W431" s="2" t="s">
        <v>2127</v>
      </c>
      <c r="X431" s="23"/>
      <c r="Y431" s="27"/>
      <c r="Z431" s="30"/>
      <c r="AA431" s="56"/>
      <c r="AB431" s="4" t="s">
        <v>2015</v>
      </c>
    </row>
    <row r="432" spans="1:28" ht="23.4" customHeight="1" x14ac:dyDescent="0.3">
      <c r="A432" s="2" t="s">
        <v>2128</v>
      </c>
      <c r="B432" s="2" t="s">
        <v>653</v>
      </c>
      <c r="C432" s="3" t="s">
        <v>305</v>
      </c>
      <c r="D432" s="3" t="s">
        <v>654</v>
      </c>
      <c r="E432" s="3" t="s">
        <v>2129</v>
      </c>
      <c r="F432" s="3" t="s">
        <v>307</v>
      </c>
      <c r="G432" s="4" t="str">
        <f>CONCATENATE(Tableau2425[[#This Row],[Type de prestations]]," / ",Tableau2425[[#This Row],[Domaine d’achat]]," / ",Tableau2425[[#This Row],[Sous-domaine d’achat]])</f>
        <v>Services / Prestations Intellectuelles / Services informatiques et services connexes</v>
      </c>
      <c r="H432" s="2" t="s">
        <v>320</v>
      </c>
      <c r="I432" s="2" t="s">
        <v>321</v>
      </c>
      <c r="J432" s="2" t="s">
        <v>1161</v>
      </c>
      <c r="K432" s="2" t="s">
        <v>2130</v>
      </c>
      <c r="L432" s="2" t="s">
        <v>2131</v>
      </c>
      <c r="M432" s="2" t="s">
        <v>35</v>
      </c>
      <c r="N432" s="2" t="s">
        <v>36</v>
      </c>
      <c r="O432" s="5">
        <v>1400000</v>
      </c>
      <c r="P432" s="3" t="s">
        <v>81</v>
      </c>
      <c r="Q432" s="3" t="s">
        <v>38</v>
      </c>
      <c r="R432" s="3">
        <v>47</v>
      </c>
      <c r="S432" s="3" t="s">
        <v>53</v>
      </c>
      <c r="T432" s="4">
        <v>44179</v>
      </c>
      <c r="U432" s="4">
        <v>45639</v>
      </c>
      <c r="V432" s="4">
        <v>45638</v>
      </c>
      <c r="W432" s="2" t="s">
        <v>2132</v>
      </c>
      <c r="X432" s="23"/>
      <c r="Y432" s="27"/>
      <c r="Z432" s="30"/>
      <c r="AA432" s="56"/>
      <c r="AB432" s="4" t="s">
        <v>1804</v>
      </c>
    </row>
    <row r="433" spans="1:28" ht="23.4" customHeight="1" x14ac:dyDescent="0.3">
      <c r="A433" s="2" t="s">
        <v>2133</v>
      </c>
      <c r="B433" s="2" t="s">
        <v>616</v>
      </c>
      <c r="C433" s="3" t="s">
        <v>318</v>
      </c>
      <c r="D433" s="3" t="s">
        <v>617</v>
      </c>
      <c r="E433" s="3" t="s">
        <v>2094</v>
      </c>
      <c r="F433" s="3" t="s">
        <v>507</v>
      </c>
      <c r="G433" s="4" t="str">
        <f>CONCATENATE(Tableau2425[[#This Row],[Type de prestations]]," / ",Tableau2425[[#This Row],[Domaine d’achat]]," / ",Tableau2425[[#This Row],[Sous-domaine d’achat]])</f>
        <v>Services / Services courants / Autres services Article 30 CMP</v>
      </c>
      <c r="H433" s="2" t="s">
        <v>320</v>
      </c>
      <c r="I433" s="2" t="s">
        <v>486</v>
      </c>
      <c r="J433" s="2" t="s">
        <v>322</v>
      </c>
      <c r="K433" s="2" t="s">
        <v>2134</v>
      </c>
      <c r="L433" s="2" t="s">
        <v>2135</v>
      </c>
      <c r="M433" s="2" t="s">
        <v>35</v>
      </c>
      <c r="N433" s="2" t="s">
        <v>36</v>
      </c>
      <c r="O433" s="5">
        <v>500000</v>
      </c>
      <c r="P433" s="3" t="s">
        <v>104</v>
      </c>
      <c r="Q433" s="3" t="s">
        <v>38</v>
      </c>
      <c r="R433" s="3">
        <v>23</v>
      </c>
      <c r="S433" s="3" t="s">
        <v>39</v>
      </c>
      <c r="T433" s="4">
        <v>45035</v>
      </c>
      <c r="U433" s="4">
        <v>45765</v>
      </c>
      <c r="V433" s="4">
        <v>45764</v>
      </c>
      <c r="W433" s="2" t="s">
        <v>2136</v>
      </c>
      <c r="X433" s="23"/>
      <c r="Y433" s="27"/>
      <c r="Z433" s="30"/>
      <c r="AA433" s="56"/>
      <c r="AB433" s="4" t="s">
        <v>2098</v>
      </c>
    </row>
    <row r="434" spans="1:28" ht="23.4" customHeight="1" x14ac:dyDescent="0.3">
      <c r="A434" s="2" t="s">
        <v>2137</v>
      </c>
      <c r="B434" s="2" t="s">
        <v>69</v>
      </c>
      <c r="C434" s="3" t="s">
        <v>43</v>
      </c>
      <c r="D434" s="3" t="s">
        <v>70</v>
      </c>
      <c r="E434" s="3" t="s">
        <v>2138</v>
      </c>
      <c r="F434" s="3" t="s">
        <v>191</v>
      </c>
      <c r="G434" s="4" t="str">
        <f>CONCATENATE(Tableau2425[[#This Row],[Type de prestations]]," / ",Tableau2425[[#This Row],[Domaine d’achat]]," / ",Tableau2425[[#This Row],[Sous-domaine d’achat]])</f>
        <v>Services / Services courants / Autres services Article 30 CMP</v>
      </c>
      <c r="H434" s="2" t="s">
        <v>320</v>
      </c>
      <c r="I434" s="2" t="s">
        <v>486</v>
      </c>
      <c r="J434" s="2" t="s">
        <v>322</v>
      </c>
      <c r="K434" s="2" t="s">
        <v>2139</v>
      </c>
      <c r="L434" s="2" t="s">
        <v>2140</v>
      </c>
      <c r="M434" s="2" t="s">
        <v>35</v>
      </c>
      <c r="N434" s="2" t="s">
        <v>36</v>
      </c>
      <c r="O434" s="5">
        <v>360000</v>
      </c>
      <c r="P434" s="3" t="s">
        <v>88</v>
      </c>
      <c r="Q434" s="3" t="s">
        <v>38</v>
      </c>
      <c r="R434" s="3">
        <v>48</v>
      </c>
      <c r="S434" s="3" t="s">
        <v>89</v>
      </c>
      <c r="T434" s="4">
        <v>44006</v>
      </c>
      <c r="U434" s="4">
        <v>45467</v>
      </c>
      <c r="V434" s="4">
        <v>45465</v>
      </c>
      <c r="W434" s="2" t="s">
        <v>2141</v>
      </c>
      <c r="X434" s="23" t="s">
        <v>1833</v>
      </c>
      <c r="Y434" s="27"/>
      <c r="Z434" s="30"/>
      <c r="AA434" s="56"/>
      <c r="AB434" s="4" t="s">
        <v>711</v>
      </c>
    </row>
    <row r="435" spans="1:28" ht="23.4" customHeight="1" x14ac:dyDescent="0.3">
      <c r="A435" s="2" t="s">
        <v>2142</v>
      </c>
      <c r="B435" s="2" t="s">
        <v>304</v>
      </c>
      <c r="C435" s="3" t="s">
        <v>305</v>
      </c>
      <c r="D435" s="3" t="s">
        <v>216</v>
      </c>
      <c r="E435" s="3" t="s">
        <v>2143</v>
      </c>
      <c r="F435" s="3" t="s">
        <v>227</v>
      </c>
      <c r="G435" s="4" t="str">
        <f>CONCATENATE(Tableau2425[[#This Row],[Type de prestations]]," / ",Tableau2425[[#This Row],[Domaine d’achat]]," / ",Tableau2425[[#This Row],[Sous-domaine d’achat]])</f>
        <v>Services / Services courants / Autres services Article 30 CMP</v>
      </c>
      <c r="H435" s="2" t="s">
        <v>320</v>
      </c>
      <c r="I435" s="2" t="s">
        <v>486</v>
      </c>
      <c r="J435" s="2" t="s">
        <v>322</v>
      </c>
      <c r="K435" s="2" t="s">
        <v>2144</v>
      </c>
      <c r="L435" s="2" t="s">
        <v>2145</v>
      </c>
      <c r="M435" s="2" t="s">
        <v>51</v>
      </c>
      <c r="N435" s="2" t="s">
        <v>36</v>
      </c>
      <c r="O435" s="5">
        <v>200000</v>
      </c>
      <c r="P435" s="3" t="s">
        <v>52</v>
      </c>
      <c r="Q435" s="3" t="s">
        <v>38</v>
      </c>
      <c r="R435" s="3">
        <v>47</v>
      </c>
      <c r="S435" s="3" t="s">
        <v>89</v>
      </c>
      <c r="T435" s="4">
        <v>43899</v>
      </c>
      <c r="U435" s="4">
        <v>45359</v>
      </c>
      <c r="V435" s="4">
        <v>45358</v>
      </c>
      <c r="W435" s="2" t="s">
        <v>2146</v>
      </c>
      <c r="X435" s="23"/>
      <c r="Y435" s="27"/>
      <c r="Z435" s="30"/>
      <c r="AA435" s="56"/>
      <c r="AB435" s="4" t="s">
        <v>2147</v>
      </c>
    </row>
    <row r="436" spans="1:28" ht="23.4" customHeight="1" x14ac:dyDescent="0.3">
      <c r="A436" s="2" t="s">
        <v>2148</v>
      </c>
      <c r="B436" s="2" t="s">
        <v>461</v>
      </c>
      <c r="C436" s="3" t="s">
        <v>318</v>
      </c>
      <c r="D436" s="3" t="s">
        <v>462</v>
      </c>
      <c r="E436" s="3" t="s">
        <v>2149</v>
      </c>
      <c r="F436" s="3" t="s">
        <v>328</v>
      </c>
      <c r="G436" s="4" t="str">
        <f>CONCATENATE(Tableau2425[[#This Row],[Type de prestations]]," / ",Tableau2425[[#This Row],[Domaine d’achat]]," / ",Tableau2425[[#This Row],[Sous-domaine d’achat]])</f>
        <v>Services / Services courants / Autres services Article 30 CMP</v>
      </c>
      <c r="H436" s="2" t="s">
        <v>320</v>
      </c>
      <c r="I436" s="2" t="s">
        <v>486</v>
      </c>
      <c r="J436" s="2" t="s">
        <v>322</v>
      </c>
      <c r="K436" s="2" t="s">
        <v>2150</v>
      </c>
      <c r="L436" s="2" t="s">
        <v>2151</v>
      </c>
      <c r="M436" s="2" t="s">
        <v>51</v>
      </c>
      <c r="N436" s="2" t="s">
        <v>36</v>
      </c>
      <c r="O436" s="5">
        <v>200000</v>
      </c>
      <c r="P436" s="3" t="s">
        <v>52</v>
      </c>
      <c r="Q436" s="3" t="s">
        <v>38</v>
      </c>
      <c r="R436" s="3">
        <v>47</v>
      </c>
      <c r="S436" s="3" t="s">
        <v>53</v>
      </c>
      <c r="T436" s="4">
        <v>44070</v>
      </c>
      <c r="U436" s="4">
        <v>45530</v>
      </c>
      <c r="V436" s="4">
        <v>45529</v>
      </c>
      <c r="W436" s="2" t="s">
        <v>2152</v>
      </c>
      <c r="X436" s="23"/>
      <c r="Y436" s="27"/>
      <c r="Z436" s="30"/>
      <c r="AA436" s="56"/>
      <c r="AB436" s="4"/>
    </row>
    <row r="437" spans="1:28" ht="23.4" customHeight="1" x14ac:dyDescent="0.3">
      <c r="A437" s="2" t="s">
        <v>2153</v>
      </c>
      <c r="B437" s="2" t="s">
        <v>130</v>
      </c>
      <c r="C437" s="3" t="s">
        <v>118</v>
      </c>
      <c r="D437" s="3" t="s">
        <v>119</v>
      </c>
      <c r="E437" s="3" t="s">
        <v>946</v>
      </c>
      <c r="F437" s="3" t="s">
        <v>278</v>
      </c>
      <c r="G437" s="4" t="str">
        <f>CONCATENATE(Tableau2425[[#This Row],[Type de prestations]]," / ",Tableau2425[[#This Row],[Domaine d’achat]]," / ",Tableau2425[[#This Row],[Sous-domaine d’achat]])</f>
        <v>Services / Services courants / Autres services Article 30 CMP</v>
      </c>
      <c r="H437" s="2" t="s">
        <v>320</v>
      </c>
      <c r="I437" s="2" t="s">
        <v>486</v>
      </c>
      <c r="J437" s="2" t="s">
        <v>322</v>
      </c>
      <c r="K437" s="2" t="s">
        <v>2154</v>
      </c>
      <c r="L437" s="2" t="s">
        <v>2155</v>
      </c>
      <c r="M437" s="2" t="s">
        <v>51</v>
      </c>
      <c r="N437" s="2" t="s">
        <v>36</v>
      </c>
      <c r="O437" s="5">
        <v>150000</v>
      </c>
      <c r="P437" s="3" t="s">
        <v>52</v>
      </c>
      <c r="Q437" s="3" t="s">
        <v>38</v>
      </c>
      <c r="R437" s="3">
        <v>48</v>
      </c>
      <c r="S437" s="3" t="s">
        <v>89</v>
      </c>
      <c r="T437" s="4">
        <v>43886</v>
      </c>
      <c r="U437" s="4">
        <v>45348</v>
      </c>
      <c r="V437" s="4">
        <v>45345</v>
      </c>
      <c r="W437" s="2" t="s">
        <v>2156</v>
      </c>
      <c r="X437" s="23" t="s">
        <v>1833</v>
      </c>
      <c r="Y437" s="27"/>
      <c r="Z437" s="30"/>
      <c r="AA437" s="56"/>
      <c r="AB437" s="4"/>
    </row>
    <row r="438" spans="1:28" ht="23.4" customHeight="1" x14ac:dyDescent="0.3">
      <c r="A438" s="2" t="s">
        <v>2157</v>
      </c>
      <c r="B438" s="2" t="s">
        <v>214</v>
      </c>
      <c r="C438" s="3" t="s">
        <v>215</v>
      </c>
      <c r="D438" s="3" t="s">
        <v>216</v>
      </c>
      <c r="E438" s="3" t="s">
        <v>2158</v>
      </c>
      <c r="F438" s="3" t="s">
        <v>46</v>
      </c>
      <c r="G438" s="4" t="str">
        <f>CONCATENATE(Tableau2425[[#This Row],[Type de prestations]]," / ",Tableau2425[[#This Row],[Domaine d’achat]]," / ",Tableau2425[[#This Row],[Sous-domaine d’achat]])</f>
        <v>Services / Services courants / Autres services Article 30 CMP</v>
      </c>
      <c r="H438" s="2" t="s">
        <v>320</v>
      </c>
      <c r="I438" s="2" t="s">
        <v>486</v>
      </c>
      <c r="J438" s="2" t="s">
        <v>322</v>
      </c>
      <c r="K438" s="2" t="s">
        <v>2159</v>
      </c>
      <c r="L438" s="3" t="s">
        <v>2160</v>
      </c>
      <c r="M438" s="2" t="s">
        <v>51</v>
      </c>
      <c r="N438" s="2" t="s">
        <v>36</v>
      </c>
      <c r="O438" s="5">
        <v>800000</v>
      </c>
      <c r="P438" s="3" t="s">
        <v>104</v>
      </c>
      <c r="Q438" s="3" t="s">
        <v>38</v>
      </c>
      <c r="R438" s="3">
        <v>47</v>
      </c>
      <c r="S438" s="3" t="s">
        <v>53</v>
      </c>
      <c r="T438" s="4">
        <v>44063</v>
      </c>
      <c r="U438" s="4">
        <v>45523</v>
      </c>
      <c r="V438" s="4">
        <v>45522</v>
      </c>
      <c r="W438" s="2" t="s">
        <v>2161</v>
      </c>
      <c r="X438" s="23" t="s">
        <v>1833</v>
      </c>
      <c r="Y438" s="27"/>
      <c r="Z438" s="30"/>
      <c r="AA438" s="56"/>
      <c r="AB438" s="4" t="s">
        <v>297</v>
      </c>
    </row>
    <row r="439" spans="1:28" ht="23.4" customHeight="1" x14ac:dyDescent="0.3">
      <c r="A439" s="2" t="s">
        <v>2162</v>
      </c>
      <c r="B439" s="2" t="s">
        <v>304</v>
      </c>
      <c r="C439" s="3" t="s">
        <v>305</v>
      </c>
      <c r="D439" s="3" t="s">
        <v>216</v>
      </c>
      <c r="E439" s="3" t="s">
        <v>2163</v>
      </c>
      <c r="F439" s="3" t="s">
        <v>328</v>
      </c>
      <c r="G439" s="4" t="str">
        <f>CONCATENATE(Tableau2425[[#This Row],[Type de prestations]]," / ",Tableau2425[[#This Row],[Domaine d’achat]]," / ",Tableau2425[[#This Row],[Sous-domaine d’achat]])</f>
        <v>Services / Services courants / Autres services Article 30 CMP</v>
      </c>
      <c r="H439" s="2" t="s">
        <v>320</v>
      </c>
      <c r="I439" s="2" t="s">
        <v>486</v>
      </c>
      <c r="J439" s="2" t="s">
        <v>322</v>
      </c>
      <c r="K439" s="2" t="s">
        <v>2164</v>
      </c>
      <c r="L439" s="2" t="s">
        <v>2165</v>
      </c>
      <c r="M439" s="2" t="s">
        <v>35</v>
      </c>
      <c r="N439" s="2" t="s">
        <v>2166</v>
      </c>
      <c r="O439" s="5">
        <v>440000</v>
      </c>
      <c r="P439" s="3" t="s">
        <v>88</v>
      </c>
      <c r="Q439" s="3" t="s">
        <v>38</v>
      </c>
      <c r="R439" s="3">
        <v>23</v>
      </c>
      <c r="S439" s="3" t="s">
        <v>89</v>
      </c>
      <c r="T439" s="4">
        <v>44574</v>
      </c>
      <c r="U439" s="4">
        <v>45303</v>
      </c>
      <c r="V439" s="4">
        <v>45302</v>
      </c>
      <c r="W439" s="2" t="s">
        <v>2167</v>
      </c>
      <c r="X439" s="23" t="s">
        <v>1833</v>
      </c>
      <c r="Y439" s="27"/>
      <c r="Z439" s="30"/>
      <c r="AA439" s="56"/>
      <c r="AB439" s="4"/>
    </row>
    <row r="440" spans="1:28" ht="23.4" customHeight="1" x14ac:dyDescent="0.3">
      <c r="A440" s="2" t="s">
        <v>2168</v>
      </c>
      <c r="B440" s="2" t="s">
        <v>304</v>
      </c>
      <c r="C440" s="3" t="s">
        <v>305</v>
      </c>
      <c r="D440" s="3" t="s">
        <v>216</v>
      </c>
      <c r="E440" s="3" t="s">
        <v>2163</v>
      </c>
      <c r="F440" s="3" t="s">
        <v>328</v>
      </c>
      <c r="G440" s="4" t="str">
        <f>CONCATENATE(Tableau2425[[#This Row],[Type de prestations]]," / ",Tableau2425[[#This Row],[Domaine d’achat]]," / ",Tableau2425[[#This Row],[Sous-domaine d’achat]])</f>
        <v>Services / Services courants / Autres services Article 30 CMP</v>
      </c>
      <c r="H440" s="2" t="s">
        <v>320</v>
      </c>
      <c r="I440" s="2" t="s">
        <v>486</v>
      </c>
      <c r="J440" s="2" t="s">
        <v>322</v>
      </c>
      <c r="K440" s="2" t="s">
        <v>2169</v>
      </c>
      <c r="L440" s="2" t="s">
        <v>2165</v>
      </c>
      <c r="M440" s="2" t="s">
        <v>35</v>
      </c>
      <c r="N440" s="2" t="s">
        <v>2170</v>
      </c>
      <c r="O440" s="5">
        <v>148000</v>
      </c>
      <c r="P440" s="3" t="s">
        <v>52</v>
      </c>
      <c r="Q440" s="3" t="s">
        <v>38</v>
      </c>
      <c r="R440" s="3">
        <v>24</v>
      </c>
      <c r="S440" s="3" t="s">
        <v>89</v>
      </c>
      <c r="T440" s="4">
        <v>44575</v>
      </c>
      <c r="U440" s="4">
        <v>45306</v>
      </c>
      <c r="V440" s="4">
        <v>45303</v>
      </c>
      <c r="W440" s="2" t="s">
        <v>2171</v>
      </c>
      <c r="X440" s="23" t="s">
        <v>1833</v>
      </c>
      <c r="Y440" s="27"/>
      <c r="Z440" s="30"/>
      <c r="AA440" s="56"/>
      <c r="AB440" s="4"/>
    </row>
    <row r="441" spans="1:28" ht="23.4" customHeight="1" x14ac:dyDescent="0.3">
      <c r="A441" s="2" t="s">
        <v>2172</v>
      </c>
      <c r="B441" s="2" t="s">
        <v>304</v>
      </c>
      <c r="C441" s="3" t="s">
        <v>305</v>
      </c>
      <c r="D441" s="3" t="s">
        <v>216</v>
      </c>
      <c r="E441" s="3" t="s">
        <v>2163</v>
      </c>
      <c r="F441" s="3" t="s">
        <v>328</v>
      </c>
      <c r="G441" s="4" t="str">
        <f>CONCATENATE(Tableau2425[[#This Row],[Type de prestations]]," / ",Tableau2425[[#This Row],[Domaine d’achat]]," / ",Tableau2425[[#This Row],[Sous-domaine d’achat]])</f>
        <v>Services / Services courants / Autres services Article 30 CMP</v>
      </c>
      <c r="H441" s="2" t="s">
        <v>320</v>
      </c>
      <c r="I441" s="2" t="s">
        <v>486</v>
      </c>
      <c r="J441" s="2" t="s">
        <v>322</v>
      </c>
      <c r="K441" s="2" t="s">
        <v>2173</v>
      </c>
      <c r="L441" s="2" t="s">
        <v>2165</v>
      </c>
      <c r="M441" s="2" t="s">
        <v>35</v>
      </c>
      <c r="N441" s="2" t="s">
        <v>2174</v>
      </c>
      <c r="O441" s="5">
        <v>120000</v>
      </c>
      <c r="P441" s="3" t="s">
        <v>52</v>
      </c>
      <c r="Q441" s="3" t="s">
        <v>38</v>
      </c>
      <c r="R441" s="3">
        <v>24</v>
      </c>
      <c r="S441" s="3" t="s">
        <v>89</v>
      </c>
      <c r="T441" s="4">
        <v>44575</v>
      </c>
      <c r="U441" s="4">
        <v>45306</v>
      </c>
      <c r="V441" s="4">
        <v>45303</v>
      </c>
      <c r="W441" s="2" t="s">
        <v>2175</v>
      </c>
      <c r="X441" s="23" t="s">
        <v>1833</v>
      </c>
      <c r="Y441" s="27"/>
      <c r="Z441" s="30"/>
      <c r="AA441" s="56"/>
      <c r="AB441" s="4"/>
    </row>
    <row r="442" spans="1:28" ht="23.4" customHeight="1" x14ac:dyDescent="0.3">
      <c r="A442" s="2" t="s">
        <v>2176</v>
      </c>
      <c r="B442" s="2" t="s">
        <v>304</v>
      </c>
      <c r="C442" s="3" t="s">
        <v>305</v>
      </c>
      <c r="D442" s="3" t="s">
        <v>216</v>
      </c>
      <c r="E442" s="3" t="s">
        <v>2163</v>
      </c>
      <c r="F442" s="3" t="s">
        <v>328</v>
      </c>
      <c r="G442" s="4" t="str">
        <f>CONCATENATE(Tableau2425[[#This Row],[Type de prestations]]," / ",Tableau2425[[#This Row],[Domaine d’achat]]," / ",Tableau2425[[#This Row],[Sous-domaine d’achat]])</f>
        <v>Services / Services courants / Autres services Article 30 CMP</v>
      </c>
      <c r="H442" s="2" t="s">
        <v>320</v>
      </c>
      <c r="I442" s="2" t="s">
        <v>486</v>
      </c>
      <c r="J442" s="2" t="s">
        <v>322</v>
      </c>
      <c r="K442" s="2" t="s">
        <v>2177</v>
      </c>
      <c r="L442" s="2" t="s">
        <v>2165</v>
      </c>
      <c r="M442" s="2" t="s">
        <v>35</v>
      </c>
      <c r="N442" s="2" t="s">
        <v>2178</v>
      </c>
      <c r="O442" s="5">
        <v>132000</v>
      </c>
      <c r="P442" s="3" t="s">
        <v>52</v>
      </c>
      <c r="Q442" s="3" t="s">
        <v>38</v>
      </c>
      <c r="R442" s="3">
        <v>24</v>
      </c>
      <c r="S442" s="3" t="s">
        <v>89</v>
      </c>
      <c r="T442" s="4">
        <v>44575</v>
      </c>
      <c r="U442" s="4">
        <v>45306</v>
      </c>
      <c r="V442" s="4">
        <v>45303</v>
      </c>
      <c r="W442" s="2" t="s">
        <v>2179</v>
      </c>
      <c r="X442" s="23" t="s">
        <v>1833</v>
      </c>
      <c r="Y442" s="27"/>
      <c r="Z442" s="30"/>
      <c r="AA442" s="56"/>
      <c r="AB442" s="4"/>
    </row>
    <row r="443" spans="1:28" ht="23.4" customHeight="1" x14ac:dyDescent="0.3">
      <c r="A443" s="2" t="s">
        <v>2180</v>
      </c>
      <c r="B443" s="2" t="s">
        <v>304</v>
      </c>
      <c r="C443" s="3" t="s">
        <v>305</v>
      </c>
      <c r="D443" s="3" t="s">
        <v>216</v>
      </c>
      <c r="E443" s="3" t="s">
        <v>2163</v>
      </c>
      <c r="F443" s="3" t="s">
        <v>328</v>
      </c>
      <c r="G443" s="4" t="str">
        <f>CONCATENATE(Tableau2425[[#This Row],[Type de prestations]]," / ",Tableau2425[[#This Row],[Domaine d’achat]]," / ",Tableau2425[[#This Row],[Sous-domaine d’achat]])</f>
        <v>Services / Services courants / Autres services Article 30 CMP</v>
      </c>
      <c r="H443" s="2" t="s">
        <v>320</v>
      </c>
      <c r="I443" s="2" t="s">
        <v>486</v>
      </c>
      <c r="J443" s="2" t="s">
        <v>322</v>
      </c>
      <c r="K443" s="2" t="s">
        <v>2181</v>
      </c>
      <c r="L443" s="2" t="s">
        <v>2165</v>
      </c>
      <c r="M443" s="2" t="s">
        <v>35</v>
      </c>
      <c r="N443" s="2" t="s">
        <v>2182</v>
      </c>
      <c r="O443" s="5">
        <v>160000</v>
      </c>
      <c r="P443" s="3" t="s">
        <v>52</v>
      </c>
      <c r="Q443" s="3" t="s">
        <v>38</v>
      </c>
      <c r="R443" s="3">
        <v>24</v>
      </c>
      <c r="S443" s="3" t="s">
        <v>89</v>
      </c>
      <c r="T443" s="4">
        <v>44575</v>
      </c>
      <c r="U443" s="4">
        <v>45306</v>
      </c>
      <c r="V443" s="4">
        <v>45303</v>
      </c>
      <c r="W443" s="2" t="s">
        <v>2183</v>
      </c>
      <c r="X443" s="23" t="s">
        <v>1833</v>
      </c>
      <c r="Y443" s="27"/>
      <c r="Z443" s="30"/>
      <c r="AA443" s="56"/>
      <c r="AB443" s="4"/>
    </row>
    <row r="444" spans="1:28" ht="23.4" customHeight="1" x14ac:dyDescent="0.3">
      <c r="A444" s="2" t="s">
        <v>2184</v>
      </c>
      <c r="B444" s="2" t="s">
        <v>117</v>
      </c>
      <c r="C444" s="3" t="s">
        <v>118</v>
      </c>
      <c r="D444" s="3" t="s">
        <v>119</v>
      </c>
      <c r="E444" s="3" t="s">
        <v>2185</v>
      </c>
      <c r="F444" s="3" t="s">
        <v>328</v>
      </c>
      <c r="G444" s="4" t="str">
        <f>CONCATENATE(Tableau2425[[#This Row],[Type de prestations]]," / ",Tableau2425[[#This Row],[Domaine d’achat]]," / ",Tableau2425[[#This Row],[Sous-domaine d’achat]])</f>
        <v>Services / Services courants / Autres services Article 30 CMP</v>
      </c>
      <c r="H444" s="2" t="s">
        <v>320</v>
      </c>
      <c r="I444" s="2" t="s">
        <v>486</v>
      </c>
      <c r="J444" s="2" t="s">
        <v>322</v>
      </c>
      <c r="K444" s="2" t="s">
        <v>2186</v>
      </c>
      <c r="L444" s="2" t="s">
        <v>2187</v>
      </c>
      <c r="M444" s="2" t="s">
        <v>35</v>
      </c>
      <c r="N444" s="2" t="s">
        <v>36</v>
      </c>
      <c r="O444" s="5">
        <v>360000</v>
      </c>
      <c r="P444" s="3" t="s">
        <v>88</v>
      </c>
      <c r="Q444" s="3" t="s">
        <v>38</v>
      </c>
      <c r="R444" s="3">
        <v>23</v>
      </c>
      <c r="S444" s="3" t="s">
        <v>89</v>
      </c>
      <c r="T444" s="4">
        <v>44593</v>
      </c>
      <c r="U444" s="4">
        <v>45322</v>
      </c>
      <c r="V444" s="4">
        <v>45321</v>
      </c>
      <c r="W444" s="2" t="s">
        <v>2188</v>
      </c>
      <c r="X444" s="23"/>
      <c r="Y444" s="27"/>
      <c r="Z444" s="30"/>
      <c r="AA444" s="56"/>
      <c r="AB444" s="4"/>
    </row>
    <row r="445" spans="1:28" ht="23.4" customHeight="1" x14ac:dyDescent="0.3">
      <c r="A445" s="2" t="s">
        <v>2189</v>
      </c>
      <c r="B445" s="2" t="s">
        <v>616</v>
      </c>
      <c r="C445" s="3" t="s">
        <v>318</v>
      </c>
      <c r="D445" s="3" t="s">
        <v>617</v>
      </c>
      <c r="E445" s="3" t="s">
        <v>2190</v>
      </c>
      <c r="F445" s="3" t="s">
        <v>507</v>
      </c>
      <c r="G445" s="4" t="str">
        <f>CONCATENATE(Tableau2425[[#This Row],[Type de prestations]]," / ",Tableau2425[[#This Row],[Domaine d’achat]]," / ",Tableau2425[[#This Row],[Sous-domaine d’achat]])</f>
        <v>Services / Services courants / Autres services Article 30 CMP</v>
      </c>
      <c r="H445" s="2" t="s">
        <v>320</v>
      </c>
      <c r="I445" s="2" t="s">
        <v>486</v>
      </c>
      <c r="J445" s="2" t="s">
        <v>322</v>
      </c>
      <c r="K445" s="2" t="s">
        <v>2191</v>
      </c>
      <c r="L445" s="2" t="s">
        <v>2192</v>
      </c>
      <c r="M445" s="2" t="s">
        <v>51</v>
      </c>
      <c r="N445" s="2" t="s">
        <v>2193</v>
      </c>
      <c r="O445" s="5">
        <v>500000</v>
      </c>
      <c r="P445" s="3" t="s">
        <v>104</v>
      </c>
      <c r="Q445" s="3" t="s">
        <v>38</v>
      </c>
      <c r="R445" s="3">
        <v>36</v>
      </c>
      <c r="S445" s="3" t="s">
        <v>89</v>
      </c>
      <c r="T445" s="4">
        <v>44287</v>
      </c>
      <c r="U445" s="4">
        <v>45397</v>
      </c>
      <c r="V445" s="4">
        <v>45394</v>
      </c>
      <c r="W445" s="2" t="s">
        <v>2194</v>
      </c>
      <c r="X445" s="23"/>
      <c r="Y445" s="27"/>
      <c r="Z445" s="30"/>
      <c r="AA445" s="56"/>
      <c r="AB445" s="4" t="s">
        <v>2098</v>
      </c>
    </row>
    <row r="446" spans="1:28" ht="23.4" customHeight="1" x14ac:dyDescent="0.3">
      <c r="A446" s="2" t="s">
        <v>2195</v>
      </c>
      <c r="B446" s="2" t="s">
        <v>616</v>
      </c>
      <c r="C446" s="3" t="s">
        <v>318</v>
      </c>
      <c r="D446" s="3" t="s">
        <v>617</v>
      </c>
      <c r="E446" s="3"/>
      <c r="F446" s="3"/>
      <c r="G446" s="4" t="str">
        <f>CONCATENATE(Tableau2425[[#This Row],[Type de prestations]]," / ",Tableau2425[[#This Row],[Domaine d’achat]]," / ",Tableau2425[[#This Row],[Sous-domaine d’achat]])</f>
        <v>Services / Services courants / Autres services Article 30 CMP</v>
      </c>
      <c r="H446" s="2" t="s">
        <v>320</v>
      </c>
      <c r="I446" s="2" t="s">
        <v>486</v>
      </c>
      <c r="J446" s="2" t="s">
        <v>322</v>
      </c>
      <c r="K446" s="2" t="s">
        <v>2196</v>
      </c>
      <c r="L446" s="2" t="s">
        <v>2192</v>
      </c>
      <c r="M446" s="2" t="s">
        <v>51</v>
      </c>
      <c r="N446" s="2" t="s">
        <v>2197</v>
      </c>
      <c r="O446" s="5">
        <v>300000</v>
      </c>
      <c r="P446" s="3" t="s">
        <v>88</v>
      </c>
      <c r="Q446" s="3" t="s">
        <v>38</v>
      </c>
      <c r="R446" s="3">
        <v>48</v>
      </c>
      <c r="S446" s="3" t="s">
        <v>39</v>
      </c>
      <c r="T446" s="4">
        <v>44288</v>
      </c>
      <c r="U446" s="4">
        <v>45750</v>
      </c>
      <c r="V446" s="4">
        <v>45749</v>
      </c>
      <c r="W446" s="2" t="s">
        <v>2198</v>
      </c>
      <c r="X446" s="23"/>
      <c r="Y446" s="27"/>
      <c r="Z446" s="30"/>
      <c r="AA446" s="56"/>
      <c r="AB446" s="4" t="s">
        <v>2098</v>
      </c>
    </row>
    <row r="447" spans="1:28" ht="23.4" customHeight="1" x14ac:dyDescent="0.3">
      <c r="A447" s="2" t="s">
        <v>2199</v>
      </c>
      <c r="B447" s="2" t="s">
        <v>616</v>
      </c>
      <c r="C447" s="3" t="s">
        <v>318</v>
      </c>
      <c r="D447" s="3" t="s">
        <v>617</v>
      </c>
      <c r="E447" s="3"/>
      <c r="F447" s="3"/>
      <c r="G447" s="4" t="str">
        <f>CONCATENATE(Tableau2425[[#This Row],[Type de prestations]]," / ",Tableau2425[[#This Row],[Domaine d’achat]]," / ",Tableau2425[[#This Row],[Sous-domaine d’achat]])</f>
        <v>Services / Services courants / Autres services Article 30 CMP</v>
      </c>
      <c r="H447" s="2" t="s">
        <v>320</v>
      </c>
      <c r="I447" s="2" t="s">
        <v>486</v>
      </c>
      <c r="J447" s="2" t="s">
        <v>322</v>
      </c>
      <c r="K447" s="2" t="s">
        <v>2200</v>
      </c>
      <c r="L447" s="2" t="s">
        <v>2192</v>
      </c>
      <c r="M447" s="2" t="s">
        <v>51</v>
      </c>
      <c r="N447" s="2" t="s">
        <v>2201</v>
      </c>
      <c r="O447" s="5">
        <v>400000</v>
      </c>
      <c r="P447" s="3" t="s">
        <v>88</v>
      </c>
      <c r="Q447" s="3" t="s">
        <v>38</v>
      </c>
      <c r="R447" s="3">
        <v>47</v>
      </c>
      <c r="S447" s="3" t="s">
        <v>39</v>
      </c>
      <c r="T447" s="4">
        <v>44287</v>
      </c>
      <c r="U447" s="4">
        <v>45747</v>
      </c>
      <c r="V447" s="4">
        <v>45746</v>
      </c>
      <c r="W447" s="2" t="s">
        <v>2202</v>
      </c>
      <c r="X447" s="23"/>
      <c r="Y447" s="27"/>
      <c r="Z447" s="30"/>
      <c r="AA447" s="56"/>
      <c r="AB447" s="4" t="s">
        <v>2098</v>
      </c>
    </row>
    <row r="448" spans="1:28" ht="23.4" customHeight="1" x14ac:dyDescent="0.3">
      <c r="A448" s="2" t="s">
        <v>2203</v>
      </c>
      <c r="B448" s="2" t="s">
        <v>616</v>
      </c>
      <c r="C448" s="3" t="s">
        <v>318</v>
      </c>
      <c r="D448" s="3" t="s">
        <v>617</v>
      </c>
      <c r="E448" s="3" t="s">
        <v>2204</v>
      </c>
      <c r="F448" s="3" t="s">
        <v>227</v>
      </c>
      <c r="G448" s="4" t="str">
        <f>CONCATENATE(Tableau2425[[#This Row],[Type de prestations]]," / ",Tableau2425[[#This Row],[Domaine d’achat]]," / ",Tableau2425[[#This Row],[Sous-domaine d’achat]])</f>
        <v>Services / Services courants / Autres services Article 30 CMP</v>
      </c>
      <c r="H448" s="2" t="s">
        <v>320</v>
      </c>
      <c r="I448" s="2" t="s">
        <v>486</v>
      </c>
      <c r="J448" s="2" t="s">
        <v>322</v>
      </c>
      <c r="K448" s="2" t="s">
        <v>2205</v>
      </c>
      <c r="L448" s="2" t="s">
        <v>2206</v>
      </c>
      <c r="M448" s="2" t="s">
        <v>51</v>
      </c>
      <c r="N448" s="2" t="s">
        <v>36</v>
      </c>
      <c r="O448" s="5">
        <v>160000</v>
      </c>
      <c r="P448" s="3" t="s">
        <v>52</v>
      </c>
      <c r="Q448" s="3" t="s">
        <v>38</v>
      </c>
      <c r="R448" s="3">
        <v>36</v>
      </c>
      <c r="S448" s="3" t="s">
        <v>39</v>
      </c>
      <c r="T448" s="4">
        <v>44602</v>
      </c>
      <c r="U448" s="4">
        <v>45698</v>
      </c>
      <c r="V448" s="4"/>
      <c r="W448" s="2" t="s">
        <v>2207</v>
      </c>
      <c r="X448" s="23"/>
      <c r="Y448" s="27"/>
      <c r="Z448" s="30"/>
      <c r="AA448" s="56"/>
      <c r="AB448" s="4"/>
    </row>
    <row r="449" spans="1:28" ht="23.4" customHeight="1" x14ac:dyDescent="0.3">
      <c r="A449" s="2" t="s">
        <v>2208</v>
      </c>
      <c r="B449" s="2" t="s">
        <v>616</v>
      </c>
      <c r="C449" s="3" t="s">
        <v>318</v>
      </c>
      <c r="D449" s="3" t="s">
        <v>617</v>
      </c>
      <c r="E449" s="3" t="s">
        <v>2143</v>
      </c>
      <c r="F449" s="3" t="s">
        <v>227</v>
      </c>
      <c r="G449" s="4" t="str">
        <f>CONCATENATE(Tableau2425[[#This Row],[Type de prestations]]," / ",Tableau2425[[#This Row],[Domaine d’achat]]," / ",Tableau2425[[#This Row],[Sous-domaine d’achat]])</f>
        <v>Services / Services courants / Autres services Article 30 CMP</v>
      </c>
      <c r="H449" s="2" t="s">
        <v>320</v>
      </c>
      <c r="I449" s="2" t="s">
        <v>486</v>
      </c>
      <c r="J449" s="2" t="s">
        <v>322</v>
      </c>
      <c r="K449" s="2" t="s">
        <v>2209</v>
      </c>
      <c r="L449" s="2" t="s">
        <v>2210</v>
      </c>
      <c r="M449" s="2" t="s">
        <v>51</v>
      </c>
      <c r="N449" s="2" t="s">
        <v>36</v>
      </c>
      <c r="O449" s="5">
        <v>210000</v>
      </c>
      <c r="P449" s="3" t="s">
        <v>52</v>
      </c>
      <c r="Q449" s="3" t="s">
        <v>38</v>
      </c>
      <c r="R449" s="3">
        <v>24</v>
      </c>
      <c r="S449" s="3" t="s">
        <v>89</v>
      </c>
      <c r="T449" s="4">
        <v>44735</v>
      </c>
      <c r="U449" s="4">
        <v>45467</v>
      </c>
      <c r="V449" s="4"/>
      <c r="W449" s="2" t="s">
        <v>2211</v>
      </c>
      <c r="X449" s="23"/>
      <c r="Y449" s="27"/>
      <c r="Z449" s="30"/>
      <c r="AA449" s="56"/>
      <c r="AB449" s="4" t="s">
        <v>2147</v>
      </c>
    </row>
    <row r="450" spans="1:28" ht="23.4" customHeight="1" x14ac:dyDescent="0.3">
      <c r="A450" s="2" t="s">
        <v>2212</v>
      </c>
      <c r="B450" s="2" t="s">
        <v>2213</v>
      </c>
      <c r="C450" s="3" t="s">
        <v>318</v>
      </c>
      <c r="D450" s="3" t="s">
        <v>2214</v>
      </c>
      <c r="E450" s="3" t="s">
        <v>2215</v>
      </c>
      <c r="F450" s="3" t="s">
        <v>46</v>
      </c>
      <c r="G450" s="4" t="str">
        <f>CONCATENATE(Tableau2425[[#This Row],[Type de prestations]]," / ",Tableau2425[[#This Row],[Domaine d’achat]]," / ",Tableau2425[[#This Row],[Sous-domaine d’achat]])</f>
        <v>Services / Services courants / Autres services Article 30 CMP</v>
      </c>
      <c r="H450" s="2" t="s">
        <v>320</v>
      </c>
      <c r="I450" s="2" t="s">
        <v>486</v>
      </c>
      <c r="J450" s="2" t="s">
        <v>322</v>
      </c>
      <c r="K450" s="2" t="s">
        <v>2216</v>
      </c>
      <c r="L450" s="2" t="s">
        <v>2217</v>
      </c>
      <c r="M450" s="2" t="s">
        <v>51</v>
      </c>
      <c r="N450" s="2" t="s">
        <v>2218</v>
      </c>
      <c r="O450" s="5">
        <v>500000</v>
      </c>
      <c r="P450" s="3" t="s">
        <v>104</v>
      </c>
      <c r="Q450" s="3" t="s">
        <v>38</v>
      </c>
      <c r="R450" s="3">
        <v>24</v>
      </c>
      <c r="S450" s="3" t="s">
        <v>39</v>
      </c>
      <c r="T450" s="4">
        <v>44953</v>
      </c>
      <c r="U450" s="4">
        <v>45684</v>
      </c>
      <c r="V450" s="4">
        <v>45682</v>
      </c>
      <c r="W450" s="2" t="s">
        <v>2219</v>
      </c>
      <c r="X450" s="23" t="s">
        <v>1833</v>
      </c>
      <c r="Y450" s="27"/>
      <c r="Z450" s="30"/>
      <c r="AA450" s="56"/>
      <c r="AB450" s="4" t="s">
        <v>297</v>
      </c>
    </row>
    <row r="451" spans="1:28" ht="23.4" customHeight="1" x14ac:dyDescent="0.3">
      <c r="A451" s="2" t="s">
        <v>2220</v>
      </c>
      <c r="B451" s="2" t="s">
        <v>2213</v>
      </c>
      <c r="C451" s="3" t="s">
        <v>318</v>
      </c>
      <c r="D451" s="3" t="s">
        <v>2214</v>
      </c>
      <c r="E451" s="3" t="s">
        <v>2215</v>
      </c>
      <c r="F451" s="3" t="s">
        <v>46</v>
      </c>
      <c r="G451" s="4" t="str">
        <f>CONCATENATE(Tableau2425[[#This Row],[Type de prestations]]," / ",Tableau2425[[#This Row],[Domaine d’achat]]," / ",Tableau2425[[#This Row],[Sous-domaine d’achat]])</f>
        <v>Services / Services courants / Autres services Article 30 CMP</v>
      </c>
      <c r="H451" s="2" t="s">
        <v>320</v>
      </c>
      <c r="I451" s="2" t="s">
        <v>486</v>
      </c>
      <c r="J451" s="2" t="s">
        <v>322</v>
      </c>
      <c r="K451" s="2" t="s">
        <v>2221</v>
      </c>
      <c r="L451" s="2" t="s">
        <v>2217</v>
      </c>
      <c r="M451" s="2" t="s">
        <v>51</v>
      </c>
      <c r="N451" s="2" t="s">
        <v>2222</v>
      </c>
      <c r="O451" s="5">
        <v>1300000</v>
      </c>
      <c r="P451" s="3" t="s">
        <v>81</v>
      </c>
      <c r="Q451" s="3" t="s">
        <v>38</v>
      </c>
      <c r="R451" s="3">
        <v>24</v>
      </c>
      <c r="S451" s="3" t="s">
        <v>39</v>
      </c>
      <c r="T451" s="4">
        <v>44953</v>
      </c>
      <c r="U451" s="4">
        <v>45684</v>
      </c>
      <c r="V451" s="4">
        <v>45682</v>
      </c>
      <c r="W451" s="2" t="s">
        <v>2223</v>
      </c>
      <c r="X451" s="23" t="s">
        <v>1833</v>
      </c>
      <c r="Y451" s="27"/>
      <c r="Z451" s="30"/>
      <c r="AA451" s="56"/>
      <c r="AB451" s="4" t="s">
        <v>297</v>
      </c>
    </row>
    <row r="452" spans="1:28" ht="23.4" customHeight="1" x14ac:dyDescent="0.3">
      <c r="A452" s="2" t="s">
        <v>2224</v>
      </c>
      <c r="B452" s="2" t="s">
        <v>2213</v>
      </c>
      <c r="C452" s="3" t="s">
        <v>318</v>
      </c>
      <c r="D452" s="3" t="s">
        <v>2214</v>
      </c>
      <c r="E452" s="3" t="s">
        <v>2215</v>
      </c>
      <c r="F452" s="3" t="s">
        <v>46</v>
      </c>
      <c r="G452" s="4" t="str">
        <f>CONCATENATE(Tableau2425[[#This Row],[Type de prestations]]," / ",Tableau2425[[#This Row],[Domaine d’achat]]," / ",Tableau2425[[#This Row],[Sous-domaine d’achat]])</f>
        <v>Services / Services courants / Autres services Article 30 CMP</v>
      </c>
      <c r="H452" s="2" t="s">
        <v>320</v>
      </c>
      <c r="I452" s="2" t="s">
        <v>486</v>
      </c>
      <c r="J452" s="2" t="s">
        <v>322</v>
      </c>
      <c r="K452" s="2" t="s">
        <v>2225</v>
      </c>
      <c r="L452" s="2" t="s">
        <v>2217</v>
      </c>
      <c r="M452" s="2" t="s">
        <v>51</v>
      </c>
      <c r="N452" s="2" t="s">
        <v>2226</v>
      </c>
      <c r="O452" s="5">
        <v>2000000</v>
      </c>
      <c r="P452" s="3" t="s">
        <v>81</v>
      </c>
      <c r="Q452" s="3" t="s">
        <v>38</v>
      </c>
      <c r="R452" s="3">
        <v>24</v>
      </c>
      <c r="S452" s="3" t="s">
        <v>39</v>
      </c>
      <c r="T452" s="4">
        <v>44953</v>
      </c>
      <c r="U452" s="4">
        <v>45684</v>
      </c>
      <c r="V452" s="4">
        <v>45682</v>
      </c>
      <c r="W452" s="2" t="s">
        <v>2227</v>
      </c>
      <c r="X452" s="23" t="s">
        <v>1833</v>
      </c>
      <c r="Y452" s="27"/>
      <c r="Z452" s="30"/>
      <c r="AA452" s="56"/>
      <c r="AB452" s="4" t="s">
        <v>297</v>
      </c>
    </row>
    <row r="453" spans="1:28" ht="23.4" customHeight="1" x14ac:dyDescent="0.3">
      <c r="A453" s="2" t="s">
        <v>2228</v>
      </c>
      <c r="B453" s="2" t="s">
        <v>214</v>
      </c>
      <c r="C453" s="3" t="s">
        <v>215</v>
      </c>
      <c r="D453" s="3" t="s">
        <v>216</v>
      </c>
      <c r="E453" s="3" t="s">
        <v>2058</v>
      </c>
      <c r="F453" s="3" t="s">
        <v>507</v>
      </c>
      <c r="G453" s="4" t="str">
        <f>CONCATENATE(Tableau2425[[#This Row],[Type de prestations]]," / ",Tableau2425[[#This Row],[Domaine d’achat]]," / ",Tableau2425[[#This Row],[Sous-domaine d’achat]])</f>
        <v>Services / Services courants / Autres services Article 30 CMP</v>
      </c>
      <c r="H453" s="2" t="s">
        <v>320</v>
      </c>
      <c r="I453" s="2" t="s">
        <v>486</v>
      </c>
      <c r="J453" s="2" t="s">
        <v>322</v>
      </c>
      <c r="K453" s="2" t="s">
        <v>2229</v>
      </c>
      <c r="L453" s="2" t="s">
        <v>2230</v>
      </c>
      <c r="M453" s="2" t="s">
        <v>35</v>
      </c>
      <c r="N453" s="2" t="s">
        <v>2231</v>
      </c>
      <c r="O453" s="5">
        <v>200000</v>
      </c>
      <c r="P453" s="3" t="s">
        <v>52</v>
      </c>
      <c r="Q453" s="3" t="s">
        <v>38</v>
      </c>
      <c r="R453" s="3">
        <v>46</v>
      </c>
      <c r="S453" s="3" t="s">
        <v>89</v>
      </c>
      <c r="T453" s="4">
        <v>43886</v>
      </c>
      <c r="U453" s="4">
        <v>45295</v>
      </c>
      <c r="V453" s="4">
        <v>45294</v>
      </c>
      <c r="W453" s="2" t="s">
        <v>2232</v>
      </c>
      <c r="X453" s="23"/>
      <c r="Y453" s="27"/>
      <c r="Z453" s="30"/>
      <c r="AA453" s="56"/>
      <c r="AB453" s="4" t="s">
        <v>297</v>
      </c>
    </row>
    <row r="454" spans="1:28" ht="23.4" customHeight="1" x14ac:dyDescent="0.3">
      <c r="A454" s="2" t="s">
        <v>2233</v>
      </c>
      <c r="B454" s="2" t="s">
        <v>214</v>
      </c>
      <c r="C454" s="3" t="s">
        <v>215</v>
      </c>
      <c r="D454" s="3" t="s">
        <v>216</v>
      </c>
      <c r="E454" s="3" t="s">
        <v>2058</v>
      </c>
      <c r="F454" s="3" t="s">
        <v>507</v>
      </c>
      <c r="G454" s="4" t="str">
        <f>CONCATENATE(Tableau2425[[#This Row],[Type de prestations]]," / ",Tableau2425[[#This Row],[Domaine d’achat]]," / ",Tableau2425[[#This Row],[Sous-domaine d’achat]])</f>
        <v>Services / Services courants / Autres services Article 30 CMP</v>
      </c>
      <c r="H454" s="2" t="s">
        <v>320</v>
      </c>
      <c r="I454" s="2" t="s">
        <v>486</v>
      </c>
      <c r="J454" s="2" t="s">
        <v>322</v>
      </c>
      <c r="K454" s="2" t="s">
        <v>2234</v>
      </c>
      <c r="L454" s="2" t="s">
        <v>2230</v>
      </c>
      <c r="M454" s="2" t="s">
        <v>35</v>
      </c>
      <c r="N454" s="2" t="s">
        <v>2235</v>
      </c>
      <c r="O454" s="5">
        <v>340000</v>
      </c>
      <c r="P454" s="3" t="s">
        <v>88</v>
      </c>
      <c r="Q454" s="3" t="s">
        <v>38</v>
      </c>
      <c r="R454" s="3">
        <v>48</v>
      </c>
      <c r="S454" s="3" t="s">
        <v>89</v>
      </c>
      <c r="T454" s="4">
        <v>43886</v>
      </c>
      <c r="U454" s="4">
        <v>45348</v>
      </c>
      <c r="V454" s="4">
        <v>45345</v>
      </c>
      <c r="W454" s="2" t="s">
        <v>2236</v>
      </c>
      <c r="X454" s="23"/>
      <c r="Y454" s="27"/>
      <c r="Z454" s="30"/>
      <c r="AA454" s="56"/>
      <c r="AB454" s="4" t="s">
        <v>2062</v>
      </c>
    </row>
    <row r="455" spans="1:28" ht="23.4" customHeight="1" x14ac:dyDescent="0.3">
      <c r="A455" s="2" t="s">
        <v>2237</v>
      </c>
      <c r="B455" s="2" t="s">
        <v>214</v>
      </c>
      <c r="C455" s="3" t="s">
        <v>215</v>
      </c>
      <c r="D455" s="3" t="s">
        <v>216</v>
      </c>
      <c r="E455" s="3" t="s">
        <v>2058</v>
      </c>
      <c r="F455" s="3" t="s">
        <v>507</v>
      </c>
      <c r="G455" s="4" t="str">
        <f>CONCATENATE(Tableau2425[[#This Row],[Type de prestations]]," / ",Tableau2425[[#This Row],[Domaine d’achat]]," / ",Tableau2425[[#This Row],[Sous-domaine d’achat]])</f>
        <v>Services / Services courants / Autres services Article 30 CMP</v>
      </c>
      <c r="H455" s="2" t="s">
        <v>320</v>
      </c>
      <c r="I455" s="2" t="s">
        <v>486</v>
      </c>
      <c r="J455" s="2" t="s">
        <v>322</v>
      </c>
      <c r="K455" s="2" t="s">
        <v>2238</v>
      </c>
      <c r="L455" s="2" t="s">
        <v>2230</v>
      </c>
      <c r="M455" s="2" t="s">
        <v>35</v>
      </c>
      <c r="N455" s="2" t="s">
        <v>2239</v>
      </c>
      <c r="O455" s="5">
        <v>60000</v>
      </c>
      <c r="P455" s="3" t="s">
        <v>60</v>
      </c>
      <c r="Q455" s="3" t="s">
        <v>38</v>
      </c>
      <c r="R455" s="3">
        <v>48</v>
      </c>
      <c r="S455" s="3" t="s">
        <v>89</v>
      </c>
      <c r="T455" s="4">
        <v>43886</v>
      </c>
      <c r="U455" s="4">
        <v>45348</v>
      </c>
      <c r="V455" s="4">
        <v>45345</v>
      </c>
      <c r="W455" s="2" t="s">
        <v>2240</v>
      </c>
      <c r="X455" s="23"/>
      <c r="Y455" s="27"/>
      <c r="Z455" s="30"/>
      <c r="AA455" s="56"/>
      <c r="AB455" s="4"/>
    </row>
    <row r="456" spans="1:28" ht="23.4" customHeight="1" x14ac:dyDescent="0.3">
      <c r="A456" s="2" t="s">
        <v>2241</v>
      </c>
      <c r="B456" s="2" t="s">
        <v>214</v>
      </c>
      <c r="C456" s="3" t="s">
        <v>215</v>
      </c>
      <c r="D456" s="3" t="s">
        <v>216</v>
      </c>
      <c r="E456" s="3" t="s">
        <v>2163</v>
      </c>
      <c r="F456" s="3" t="s">
        <v>328</v>
      </c>
      <c r="G456" s="4" t="str">
        <f>CONCATENATE(Tableau2425[[#This Row],[Type de prestations]]," / ",Tableau2425[[#This Row],[Domaine d’achat]]," / ",Tableau2425[[#This Row],[Sous-domaine d’achat]])</f>
        <v>Services / Services courants / Autres services Article 30 CMP</v>
      </c>
      <c r="H456" s="2" t="s">
        <v>320</v>
      </c>
      <c r="I456" s="2" t="s">
        <v>486</v>
      </c>
      <c r="J456" s="2" t="s">
        <v>322</v>
      </c>
      <c r="K456" s="2" t="s">
        <v>2242</v>
      </c>
      <c r="L456" s="2" t="s">
        <v>2243</v>
      </c>
      <c r="M456" s="2" t="s">
        <v>51</v>
      </c>
      <c r="N456" s="2" t="s">
        <v>2244</v>
      </c>
      <c r="O456" s="5">
        <v>540000</v>
      </c>
      <c r="P456" s="3" t="s">
        <v>104</v>
      </c>
      <c r="Q456" s="3" t="s">
        <v>38</v>
      </c>
      <c r="R456" s="3">
        <v>48</v>
      </c>
      <c r="S456" s="3" t="s">
        <v>89</v>
      </c>
      <c r="T456" s="4">
        <v>43994</v>
      </c>
      <c r="U456" s="4">
        <v>45456</v>
      </c>
      <c r="V456" s="4">
        <v>45455</v>
      </c>
      <c r="W456" s="2" t="s">
        <v>2245</v>
      </c>
      <c r="X456" s="23" t="s">
        <v>1833</v>
      </c>
      <c r="Y456" s="27"/>
      <c r="Z456" s="30"/>
      <c r="AA456" s="56"/>
      <c r="AB456" s="4"/>
    </row>
    <row r="457" spans="1:28" ht="23.4" customHeight="1" x14ac:dyDescent="0.3">
      <c r="A457" s="2" t="s">
        <v>2246</v>
      </c>
      <c r="B457" s="2" t="s">
        <v>214</v>
      </c>
      <c r="C457" s="3" t="s">
        <v>215</v>
      </c>
      <c r="D457" s="3" t="s">
        <v>216</v>
      </c>
      <c r="E457" s="3" t="s">
        <v>2163</v>
      </c>
      <c r="F457" s="3" t="s">
        <v>328</v>
      </c>
      <c r="G457" s="4" t="str">
        <f>CONCATENATE(Tableau2425[[#This Row],[Type de prestations]]," / ",Tableau2425[[#This Row],[Domaine d’achat]]," / ",Tableau2425[[#This Row],[Sous-domaine d’achat]])</f>
        <v>Services / Services courants / Autres services Article 30 CMP</v>
      </c>
      <c r="H457" s="2" t="s">
        <v>320</v>
      </c>
      <c r="I457" s="2" t="s">
        <v>486</v>
      </c>
      <c r="J457" s="2" t="s">
        <v>322</v>
      </c>
      <c r="K457" s="2" t="s">
        <v>2247</v>
      </c>
      <c r="L457" s="2" t="s">
        <v>2243</v>
      </c>
      <c r="M457" s="2" t="s">
        <v>51</v>
      </c>
      <c r="N457" s="2" t="s">
        <v>2248</v>
      </c>
      <c r="O457" s="5">
        <v>360000</v>
      </c>
      <c r="P457" s="3" t="s">
        <v>88</v>
      </c>
      <c r="Q457" s="3" t="s">
        <v>38</v>
      </c>
      <c r="R457" s="3">
        <v>48</v>
      </c>
      <c r="S457" s="3" t="s">
        <v>89</v>
      </c>
      <c r="T457" s="4">
        <v>43994</v>
      </c>
      <c r="U457" s="4">
        <v>45456</v>
      </c>
      <c r="V457" s="4">
        <v>45455</v>
      </c>
      <c r="W457" s="2" t="s">
        <v>2249</v>
      </c>
      <c r="X457" s="23" t="s">
        <v>1833</v>
      </c>
      <c r="Y457" s="27"/>
      <c r="Z457" s="30"/>
      <c r="AA457" s="56"/>
      <c r="AB457" s="4"/>
    </row>
    <row r="458" spans="1:28" ht="23.4" customHeight="1" x14ac:dyDescent="0.3">
      <c r="A458" s="2" t="s">
        <v>2250</v>
      </c>
      <c r="B458" s="2" t="s">
        <v>214</v>
      </c>
      <c r="C458" s="3" t="s">
        <v>215</v>
      </c>
      <c r="D458" s="3" t="s">
        <v>216</v>
      </c>
      <c r="E458" s="3" t="s">
        <v>2163</v>
      </c>
      <c r="F458" s="3" t="s">
        <v>328</v>
      </c>
      <c r="G458" s="4" t="str">
        <f>CONCATENATE(Tableau2425[[#This Row],[Type de prestations]]," / ",Tableau2425[[#This Row],[Domaine d’achat]]," / ",Tableau2425[[#This Row],[Sous-domaine d’achat]])</f>
        <v>Services / Services courants / Autres services Article 30 CMP</v>
      </c>
      <c r="H458" s="2" t="s">
        <v>320</v>
      </c>
      <c r="I458" s="2" t="s">
        <v>486</v>
      </c>
      <c r="J458" s="2" t="s">
        <v>322</v>
      </c>
      <c r="K458" s="2" t="s">
        <v>2251</v>
      </c>
      <c r="L458" s="2" t="s">
        <v>2243</v>
      </c>
      <c r="M458" s="2" t="s">
        <v>51</v>
      </c>
      <c r="N458" s="2" t="s">
        <v>2252</v>
      </c>
      <c r="O458" s="5">
        <v>380000</v>
      </c>
      <c r="P458" s="3" t="s">
        <v>88</v>
      </c>
      <c r="Q458" s="3" t="s">
        <v>38</v>
      </c>
      <c r="R458" s="3">
        <v>48</v>
      </c>
      <c r="S458" s="3" t="s">
        <v>89</v>
      </c>
      <c r="T458" s="4">
        <v>43994</v>
      </c>
      <c r="U458" s="4">
        <v>45456</v>
      </c>
      <c r="V458" s="4">
        <v>45455</v>
      </c>
      <c r="W458" s="2" t="s">
        <v>2253</v>
      </c>
      <c r="X458" s="23" t="s">
        <v>1833</v>
      </c>
      <c r="Y458" s="27"/>
      <c r="Z458" s="30"/>
      <c r="AA458" s="56"/>
      <c r="AB458" s="4"/>
    </row>
    <row r="459" spans="1:28" ht="23.4" customHeight="1" x14ac:dyDescent="0.3">
      <c r="A459" s="2" t="s">
        <v>2254</v>
      </c>
      <c r="B459" s="2" t="s">
        <v>214</v>
      </c>
      <c r="C459" s="3" t="s">
        <v>215</v>
      </c>
      <c r="D459" s="3" t="s">
        <v>216</v>
      </c>
      <c r="E459" s="3" t="s">
        <v>2163</v>
      </c>
      <c r="F459" s="3" t="s">
        <v>328</v>
      </c>
      <c r="G459" s="4" t="str">
        <f>CONCATENATE(Tableau2425[[#This Row],[Type de prestations]]," / ",Tableau2425[[#This Row],[Domaine d’achat]]," / ",Tableau2425[[#This Row],[Sous-domaine d’achat]])</f>
        <v>Services / Services courants / Autres services Article 30 CMP</v>
      </c>
      <c r="H459" s="2" t="s">
        <v>320</v>
      </c>
      <c r="I459" s="2" t="s">
        <v>486</v>
      </c>
      <c r="J459" s="2" t="s">
        <v>322</v>
      </c>
      <c r="K459" s="2" t="s">
        <v>2255</v>
      </c>
      <c r="L459" s="2" t="s">
        <v>2243</v>
      </c>
      <c r="M459" s="2" t="s">
        <v>51</v>
      </c>
      <c r="N459" s="2" t="s">
        <v>2256</v>
      </c>
      <c r="O459" s="5">
        <v>220000</v>
      </c>
      <c r="P459" s="3" t="s">
        <v>52</v>
      </c>
      <c r="Q459" s="3" t="s">
        <v>38</v>
      </c>
      <c r="R459" s="3">
        <v>48</v>
      </c>
      <c r="S459" s="3" t="s">
        <v>89</v>
      </c>
      <c r="T459" s="4">
        <v>43994</v>
      </c>
      <c r="U459" s="4">
        <v>45456</v>
      </c>
      <c r="V459" s="4">
        <v>45455</v>
      </c>
      <c r="W459" s="2" t="s">
        <v>2257</v>
      </c>
      <c r="X459" s="23" t="s">
        <v>1833</v>
      </c>
      <c r="Y459" s="27"/>
      <c r="Z459" s="30"/>
      <c r="AA459" s="56"/>
      <c r="AB459" s="4"/>
    </row>
    <row r="460" spans="1:28" ht="23.4" customHeight="1" x14ac:dyDescent="0.3">
      <c r="A460" s="2" t="s">
        <v>2258</v>
      </c>
      <c r="B460" s="2" t="s">
        <v>214</v>
      </c>
      <c r="C460" s="3" t="s">
        <v>215</v>
      </c>
      <c r="D460" s="3" t="s">
        <v>216</v>
      </c>
      <c r="E460" s="3" t="s">
        <v>2163</v>
      </c>
      <c r="F460" s="3" t="s">
        <v>328</v>
      </c>
      <c r="G460" s="4" t="str">
        <f>CONCATENATE(Tableau2425[[#This Row],[Type de prestations]]," / ",Tableau2425[[#This Row],[Domaine d’achat]]," / ",Tableau2425[[#This Row],[Sous-domaine d’achat]])</f>
        <v>Services / Services courants / Autres services Article 30 CMP</v>
      </c>
      <c r="H460" s="2" t="s">
        <v>320</v>
      </c>
      <c r="I460" s="2" t="s">
        <v>486</v>
      </c>
      <c r="J460" s="2" t="s">
        <v>322</v>
      </c>
      <c r="K460" s="2" t="s">
        <v>2259</v>
      </c>
      <c r="L460" s="2" t="s">
        <v>2243</v>
      </c>
      <c r="M460" s="2" t="s">
        <v>51</v>
      </c>
      <c r="N460" s="2" t="s">
        <v>2260</v>
      </c>
      <c r="O460" s="5">
        <v>170000</v>
      </c>
      <c r="P460" s="3" t="s">
        <v>52</v>
      </c>
      <c r="Q460" s="3" t="s">
        <v>38</v>
      </c>
      <c r="R460" s="3">
        <v>48</v>
      </c>
      <c r="S460" s="3" t="s">
        <v>89</v>
      </c>
      <c r="T460" s="4">
        <v>43994</v>
      </c>
      <c r="U460" s="4">
        <v>45456</v>
      </c>
      <c r="V460" s="4">
        <v>45455</v>
      </c>
      <c r="W460" s="2" t="s">
        <v>2261</v>
      </c>
      <c r="X460" s="23" t="s">
        <v>1833</v>
      </c>
      <c r="Y460" s="27"/>
      <c r="Z460" s="30"/>
      <c r="AA460" s="56"/>
      <c r="AB460" s="4"/>
    </row>
    <row r="461" spans="1:28" ht="23.4" customHeight="1" x14ac:dyDescent="0.3">
      <c r="A461" s="2" t="s">
        <v>2262</v>
      </c>
      <c r="B461" s="2" t="s">
        <v>214</v>
      </c>
      <c r="C461" s="3" t="s">
        <v>215</v>
      </c>
      <c r="D461" s="3" t="s">
        <v>216</v>
      </c>
      <c r="E461" s="3" t="s">
        <v>2163</v>
      </c>
      <c r="F461" s="3" t="s">
        <v>328</v>
      </c>
      <c r="G461" s="4" t="str">
        <f>CONCATENATE(Tableau2425[[#This Row],[Type de prestations]]," / ",Tableau2425[[#This Row],[Domaine d’achat]]," / ",Tableau2425[[#This Row],[Sous-domaine d’achat]])</f>
        <v>Services / Services courants / Autres services Article 30 CMP</v>
      </c>
      <c r="H461" s="2" t="s">
        <v>320</v>
      </c>
      <c r="I461" s="2" t="s">
        <v>486</v>
      </c>
      <c r="J461" s="2" t="s">
        <v>322</v>
      </c>
      <c r="K461" s="2" t="s">
        <v>2263</v>
      </c>
      <c r="L461" s="2" t="s">
        <v>2243</v>
      </c>
      <c r="M461" s="2" t="s">
        <v>51</v>
      </c>
      <c r="N461" s="2" t="s">
        <v>2264</v>
      </c>
      <c r="O461" s="5">
        <v>190000</v>
      </c>
      <c r="P461" s="3" t="s">
        <v>52</v>
      </c>
      <c r="Q461" s="3" t="s">
        <v>38</v>
      </c>
      <c r="R461" s="3">
        <v>48</v>
      </c>
      <c r="S461" s="3" t="s">
        <v>89</v>
      </c>
      <c r="T461" s="4">
        <v>43994</v>
      </c>
      <c r="U461" s="4">
        <v>45456</v>
      </c>
      <c r="V461" s="4">
        <v>45455</v>
      </c>
      <c r="W461" s="2" t="s">
        <v>2265</v>
      </c>
      <c r="X461" s="23" t="s">
        <v>1833</v>
      </c>
      <c r="Y461" s="27"/>
      <c r="Z461" s="30"/>
      <c r="AA461" s="56"/>
      <c r="AB461" s="4"/>
    </row>
    <row r="462" spans="1:28" ht="23.4" customHeight="1" x14ac:dyDescent="0.3">
      <c r="A462" s="2" t="s">
        <v>2266</v>
      </c>
      <c r="B462" s="2" t="s">
        <v>2267</v>
      </c>
      <c r="C462" s="3" t="s">
        <v>215</v>
      </c>
      <c r="D462" s="3" t="s">
        <v>2268</v>
      </c>
      <c r="E462" s="3" t="s">
        <v>2269</v>
      </c>
      <c r="F462" s="3" t="s">
        <v>57</v>
      </c>
      <c r="G462" s="4" t="str">
        <f>CONCATENATE(Tableau2425[[#This Row],[Type de prestations]]," / ",Tableau2425[[#This Row],[Domaine d’achat]]," / ",Tableau2425[[#This Row],[Sous-domaine d’achat]])</f>
        <v>Services / Services courants / Autres services Article 30 CMP</v>
      </c>
      <c r="H462" s="2" t="s">
        <v>320</v>
      </c>
      <c r="I462" s="2" t="s">
        <v>486</v>
      </c>
      <c r="J462" s="2" t="s">
        <v>322</v>
      </c>
      <c r="K462" s="2" t="s">
        <v>2270</v>
      </c>
      <c r="L462" s="2" t="s">
        <v>2271</v>
      </c>
      <c r="M462" s="2" t="s">
        <v>51</v>
      </c>
      <c r="N462" s="2" t="s">
        <v>36</v>
      </c>
      <c r="O462" s="5">
        <v>1000</v>
      </c>
      <c r="P462" s="3" t="s">
        <v>60</v>
      </c>
      <c r="Q462" s="3" t="s">
        <v>38</v>
      </c>
      <c r="R462" s="3">
        <v>24</v>
      </c>
      <c r="S462" s="3" t="s">
        <v>89</v>
      </c>
      <c r="T462" s="4">
        <v>44666</v>
      </c>
      <c r="U462" s="4">
        <v>45397</v>
      </c>
      <c r="V462" s="4"/>
      <c r="W462" s="2" t="s">
        <v>2272</v>
      </c>
      <c r="X462" s="23" t="s">
        <v>1833</v>
      </c>
      <c r="Y462" s="27"/>
      <c r="Z462" s="30"/>
      <c r="AA462" s="56"/>
      <c r="AB462" s="4"/>
    </row>
    <row r="463" spans="1:28" ht="23.4" customHeight="1" x14ac:dyDescent="0.3">
      <c r="A463" s="2" t="s">
        <v>2273</v>
      </c>
      <c r="B463" s="2" t="s">
        <v>304</v>
      </c>
      <c r="C463" s="3" t="s">
        <v>305</v>
      </c>
      <c r="D463" s="3" t="s">
        <v>216</v>
      </c>
      <c r="E463" s="3" t="s">
        <v>2143</v>
      </c>
      <c r="F463" s="3" t="s">
        <v>227</v>
      </c>
      <c r="G463" s="4" t="str">
        <f>CONCATENATE(Tableau2425[[#This Row],[Type de prestations]]," / ",Tableau2425[[#This Row],[Domaine d’achat]]," / ",Tableau2425[[#This Row],[Sous-domaine d’achat]])</f>
        <v>Services / Services courants / Autres services Article 30 CMP</v>
      </c>
      <c r="H463" s="2" t="s">
        <v>320</v>
      </c>
      <c r="I463" s="2" t="s">
        <v>486</v>
      </c>
      <c r="J463" s="2" t="s">
        <v>322</v>
      </c>
      <c r="K463" s="2" t="s">
        <v>2274</v>
      </c>
      <c r="L463" s="2" t="s">
        <v>2275</v>
      </c>
      <c r="M463" s="2" t="s">
        <v>51</v>
      </c>
      <c r="N463" s="2" t="s">
        <v>36</v>
      </c>
      <c r="O463" s="5">
        <v>380000</v>
      </c>
      <c r="P463" s="3" t="s">
        <v>88</v>
      </c>
      <c r="Q463" s="3" t="s">
        <v>38</v>
      </c>
      <c r="R463" s="3">
        <v>22</v>
      </c>
      <c r="S463" s="3" t="s">
        <v>89</v>
      </c>
      <c r="T463" s="4">
        <v>44628</v>
      </c>
      <c r="U463" s="4">
        <v>45327</v>
      </c>
      <c r="V463" s="4">
        <v>45324</v>
      </c>
      <c r="W463" s="2" t="s">
        <v>2276</v>
      </c>
      <c r="X463" s="23"/>
      <c r="Y463" s="27"/>
      <c r="Z463" s="30"/>
      <c r="AA463" s="56"/>
      <c r="AB463" s="4" t="s">
        <v>2147</v>
      </c>
    </row>
    <row r="464" spans="1:28" ht="23.4" customHeight="1" x14ac:dyDescent="0.3">
      <c r="A464" s="2" t="s">
        <v>2277</v>
      </c>
      <c r="B464" s="2" t="s">
        <v>304</v>
      </c>
      <c r="C464" s="3" t="s">
        <v>305</v>
      </c>
      <c r="D464" s="3" t="s">
        <v>216</v>
      </c>
      <c r="E464" s="3" t="s">
        <v>2143</v>
      </c>
      <c r="F464" s="3" t="s">
        <v>227</v>
      </c>
      <c r="G464" s="4" t="str">
        <f>CONCATENATE(Tableau2425[[#This Row],[Type de prestations]]," / ",Tableau2425[[#This Row],[Domaine d’achat]]," / ",Tableau2425[[#This Row],[Sous-domaine d’achat]])</f>
        <v>Services / Services courants / Autres services Article 30 CMP</v>
      </c>
      <c r="H464" s="2" t="s">
        <v>320</v>
      </c>
      <c r="I464" s="2" t="s">
        <v>486</v>
      </c>
      <c r="J464" s="2" t="s">
        <v>322</v>
      </c>
      <c r="K464" s="2" t="s">
        <v>2278</v>
      </c>
      <c r="L464" s="2" t="s">
        <v>2279</v>
      </c>
      <c r="M464" s="2" t="s">
        <v>51</v>
      </c>
      <c r="N464" s="2" t="s">
        <v>36</v>
      </c>
      <c r="O464" s="5">
        <v>140000</v>
      </c>
      <c r="P464" s="3" t="s">
        <v>52</v>
      </c>
      <c r="Q464" s="3" t="s">
        <v>38</v>
      </c>
      <c r="R464" s="3">
        <v>23</v>
      </c>
      <c r="S464" s="3" t="s">
        <v>89</v>
      </c>
      <c r="T464" s="4">
        <v>44627</v>
      </c>
      <c r="U464" s="4">
        <v>45357</v>
      </c>
      <c r="V464" s="4">
        <v>45356</v>
      </c>
      <c r="W464" s="2" t="s">
        <v>2280</v>
      </c>
      <c r="X464" s="23"/>
      <c r="Y464" s="27"/>
      <c r="Z464" s="30"/>
      <c r="AA464" s="56"/>
      <c r="AB464" s="4"/>
    </row>
    <row r="465" spans="1:28" ht="23.4" customHeight="1" x14ac:dyDescent="0.3">
      <c r="A465" s="2" t="s">
        <v>2281</v>
      </c>
      <c r="B465" s="2" t="s">
        <v>42</v>
      </c>
      <c r="C465" s="3" t="s">
        <v>43</v>
      </c>
      <c r="D465" s="3" t="s">
        <v>44</v>
      </c>
      <c r="E465" s="3" t="s">
        <v>2282</v>
      </c>
      <c r="F465" s="3" t="s">
        <v>496</v>
      </c>
      <c r="G465" s="4" t="str">
        <f>CONCATENATE(Tableau2425[[#This Row],[Type de prestations]]," / ",Tableau2425[[#This Row],[Domaine d’achat]]," / ",Tableau2425[[#This Row],[Sous-domaine d’achat]])</f>
        <v>Services / Services courants / Autres services Article 30 CMP</v>
      </c>
      <c r="H465" s="2" t="s">
        <v>320</v>
      </c>
      <c r="I465" s="2" t="s">
        <v>486</v>
      </c>
      <c r="J465" s="2" t="s">
        <v>322</v>
      </c>
      <c r="K465" s="2" t="s">
        <v>2283</v>
      </c>
      <c r="L465" s="2" t="s">
        <v>2284</v>
      </c>
      <c r="M465" s="2" t="s">
        <v>51</v>
      </c>
      <c r="N465" s="2" t="s">
        <v>36</v>
      </c>
      <c r="O465" s="5">
        <v>800000</v>
      </c>
      <c r="P465" s="3" t="s">
        <v>104</v>
      </c>
      <c r="Q465" s="3" t="s">
        <v>38</v>
      </c>
      <c r="R465" s="3">
        <v>48</v>
      </c>
      <c r="S465" s="3" t="s">
        <v>89</v>
      </c>
      <c r="T465" s="4">
        <v>43998</v>
      </c>
      <c r="U465" s="4">
        <v>45460</v>
      </c>
      <c r="V465" s="4">
        <v>45457</v>
      </c>
      <c r="W465" s="2" t="s">
        <v>2285</v>
      </c>
      <c r="X465" s="23"/>
      <c r="Y465" s="27"/>
      <c r="Z465" s="30"/>
      <c r="AA465" s="56"/>
      <c r="AB465" s="4" t="s">
        <v>2286</v>
      </c>
    </row>
    <row r="466" spans="1:28" ht="23.4" customHeight="1" x14ac:dyDescent="0.3">
      <c r="A466" s="2" t="s">
        <v>2287</v>
      </c>
      <c r="B466" s="2" t="s">
        <v>42</v>
      </c>
      <c r="C466" s="3" t="s">
        <v>43</v>
      </c>
      <c r="D466" s="3" t="s">
        <v>44</v>
      </c>
      <c r="E466" s="3" t="s">
        <v>2149</v>
      </c>
      <c r="F466" s="3" t="s">
        <v>328</v>
      </c>
      <c r="G466" s="4" t="str">
        <f>CONCATENATE(Tableau2425[[#This Row],[Type de prestations]]," / ",Tableau2425[[#This Row],[Domaine d’achat]]," / ",Tableau2425[[#This Row],[Sous-domaine d’achat]])</f>
        <v>Services / Services courants / Autres services Article 30 CMP</v>
      </c>
      <c r="H466" s="2" t="s">
        <v>320</v>
      </c>
      <c r="I466" s="2" t="s">
        <v>486</v>
      </c>
      <c r="J466" s="2" t="s">
        <v>322</v>
      </c>
      <c r="K466" s="2" t="s">
        <v>2288</v>
      </c>
      <c r="L466" s="2" t="s">
        <v>2289</v>
      </c>
      <c r="M466" s="2" t="s">
        <v>51</v>
      </c>
      <c r="N466" s="2" t="s">
        <v>36</v>
      </c>
      <c r="O466" s="5">
        <v>375000</v>
      </c>
      <c r="P466" s="3" t="s">
        <v>88</v>
      </c>
      <c r="Q466" s="3" t="s">
        <v>38</v>
      </c>
      <c r="R466" s="3">
        <v>47</v>
      </c>
      <c r="S466" s="3" t="s">
        <v>89</v>
      </c>
      <c r="T466" s="4">
        <v>43847</v>
      </c>
      <c r="U466" s="4">
        <v>45307</v>
      </c>
      <c r="V466" s="4"/>
      <c r="W466" s="2" t="s">
        <v>2290</v>
      </c>
      <c r="X466" s="23"/>
      <c r="Y466" s="27"/>
      <c r="Z466" s="30"/>
      <c r="AA466" s="56"/>
      <c r="AB466" s="4"/>
    </row>
    <row r="467" spans="1:28" ht="23.4" customHeight="1" x14ac:dyDescent="0.3">
      <c r="A467" s="2" t="s">
        <v>2291</v>
      </c>
      <c r="B467" s="2" t="s">
        <v>42</v>
      </c>
      <c r="C467" s="3" t="s">
        <v>43</v>
      </c>
      <c r="D467" s="3" t="s">
        <v>44</v>
      </c>
      <c r="E467" s="3" t="s">
        <v>2292</v>
      </c>
      <c r="F467" s="3" t="s">
        <v>507</v>
      </c>
      <c r="G467" s="4" t="str">
        <f>CONCATENATE(Tableau2425[[#This Row],[Type de prestations]]," / ",Tableau2425[[#This Row],[Domaine d’achat]]," / ",Tableau2425[[#This Row],[Sous-domaine d’achat]])</f>
        <v>Services / Services courants / Autres services Article 30 CMP</v>
      </c>
      <c r="H467" s="2" t="s">
        <v>320</v>
      </c>
      <c r="I467" s="2" t="s">
        <v>486</v>
      </c>
      <c r="J467" s="2" t="s">
        <v>322</v>
      </c>
      <c r="K467" s="2" t="s">
        <v>2293</v>
      </c>
      <c r="L467" s="2" t="s">
        <v>2294</v>
      </c>
      <c r="M467" s="2" t="s">
        <v>51</v>
      </c>
      <c r="N467" s="2" t="s">
        <v>36</v>
      </c>
      <c r="O467" s="5">
        <v>80000</v>
      </c>
      <c r="P467" s="3" t="s">
        <v>60</v>
      </c>
      <c r="Q467" s="3" t="s">
        <v>38</v>
      </c>
      <c r="R467" s="3">
        <v>48</v>
      </c>
      <c r="S467" s="3" t="s">
        <v>53</v>
      </c>
      <c r="T467" s="4">
        <v>44040</v>
      </c>
      <c r="U467" s="4">
        <v>45502</v>
      </c>
      <c r="V467" s="4"/>
      <c r="W467" s="2" t="s">
        <v>2295</v>
      </c>
      <c r="X467" s="23"/>
      <c r="Y467" s="27"/>
      <c r="Z467" s="30"/>
      <c r="AA467" s="56"/>
      <c r="AB467" s="4"/>
    </row>
    <row r="468" spans="1:28" ht="23.4" customHeight="1" x14ac:dyDescent="0.3">
      <c r="A468" s="2" t="s">
        <v>2296</v>
      </c>
      <c r="B468" s="2" t="s">
        <v>304</v>
      </c>
      <c r="C468" s="3" t="s">
        <v>305</v>
      </c>
      <c r="D468" s="3" t="s">
        <v>216</v>
      </c>
      <c r="E468" s="3" t="s">
        <v>2204</v>
      </c>
      <c r="F468" s="3" t="s">
        <v>227</v>
      </c>
      <c r="G468" s="4" t="str">
        <f>CONCATENATE(Tableau2425[[#This Row],[Type de prestations]]," / ",Tableau2425[[#This Row],[Domaine d’achat]]," / ",Tableau2425[[#This Row],[Sous-domaine d’achat]])</f>
        <v>Services / Services courants / Autres services Article 30 CMP</v>
      </c>
      <c r="H468" s="2" t="s">
        <v>320</v>
      </c>
      <c r="I468" s="2" t="s">
        <v>486</v>
      </c>
      <c r="J468" s="2" t="s">
        <v>322</v>
      </c>
      <c r="K468" s="2" t="s">
        <v>2297</v>
      </c>
      <c r="L468" s="2" t="s">
        <v>2298</v>
      </c>
      <c r="M468" s="2" t="s">
        <v>51</v>
      </c>
      <c r="N468" s="2" t="s">
        <v>36</v>
      </c>
      <c r="O468" s="5">
        <v>270000</v>
      </c>
      <c r="P468" s="3" t="s">
        <v>88</v>
      </c>
      <c r="Q468" s="3" t="s">
        <v>38</v>
      </c>
      <c r="R468" s="3">
        <v>17</v>
      </c>
      <c r="S468" s="3" t="s">
        <v>89</v>
      </c>
      <c r="T468" s="4">
        <v>44907</v>
      </c>
      <c r="U468" s="4">
        <v>45425</v>
      </c>
      <c r="V468" s="4"/>
      <c r="W468" s="2" t="s">
        <v>2299</v>
      </c>
      <c r="X468" s="23"/>
      <c r="Y468" s="27"/>
      <c r="Z468" s="30"/>
      <c r="AA468" s="56"/>
      <c r="AB468" s="4"/>
    </row>
    <row r="469" spans="1:28" ht="23.4" customHeight="1" x14ac:dyDescent="0.3">
      <c r="A469" s="2" t="s">
        <v>2300</v>
      </c>
      <c r="B469" s="2" t="s">
        <v>409</v>
      </c>
      <c r="C469" s="3" t="s">
        <v>118</v>
      </c>
      <c r="D469" s="3" t="s">
        <v>410</v>
      </c>
      <c r="E469" s="3" t="s">
        <v>2301</v>
      </c>
      <c r="F469" s="3" t="s">
        <v>507</v>
      </c>
      <c r="G469" s="4" t="str">
        <f>CONCATENATE(Tableau2425[[#This Row],[Type de prestations]]," / ",Tableau2425[[#This Row],[Domaine d’achat]]," / ",Tableau2425[[#This Row],[Sous-domaine d’achat]])</f>
        <v>Services / Services courants / Autres services Article 30 CMP</v>
      </c>
      <c r="H469" s="2" t="s">
        <v>320</v>
      </c>
      <c r="I469" s="2" t="s">
        <v>486</v>
      </c>
      <c r="J469" s="2" t="s">
        <v>322</v>
      </c>
      <c r="K469" s="2" t="s">
        <v>2302</v>
      </c>
      <c r="L469" s="2" t="s">
        <v>2303</v>
      </c>
      <c r="M469" s="2" t="s">
        <v>51</v>
      </c>
      <c r="N469" s="2" t="s">
        <v>36</v>
      </c>
      <c r="O469" s="5">
        <v>15000</v>
      </c>
      <c r="P469" s="3" t="s">
        <v>60</v>
      </c>
      <c r="Q469" s="3" t="s">
        <v>38</v>
      </c>
      <c r="R469" s="3">
        <v>23</v>
      </c>
      <c r="S469" s="3" t="s">
        <v>39</v>
      </c>
      <c r="T469" s="4">
        <v>45020</v>
      </c>
      <c r="U469" s="4">
        <v>45750</v>
      </c>
      <c r="V469" s="4"/>
      <c r="W469" s="2" t="s">
        <v>2304</v>
      </c>
      <c r="X469" s="23"/>
      <c r="Y469" s="27"/>
      <c r="Z469" s="30"/>
      <c r="AA469" s="56"/>
      <c r="AB469" s="4"/>
    </row>
    <row r="470" spans="1:28" ht="23.4" customHeight="1" x14ac:dyDescent="0.3">
      <c r="A470" s="2" t="s">
        <v>2305</v>
      </c>
      <c r="B470" s="2" t="s">
        <v>438</v>
      </c>
      <c r="C470" s="3" t="s">
        <v>318</v>
      </c>
      <c r="D470" s="3" t="s">
        <v>439</v>
      </c>
      <c r="E470" s="3" t="s">
        <v>2306</v>
      </c>
      <c r="F470" s="3" t="s">
        <v>328</v>
      </c>
      <c r="G470" s="4" t="str">
        <f>CONCATENATE(Tableau2425[[#This Row],[Type de prestations]]," / ",Tableau2425[[#This Row],[Domaine d’achat]]," / ",Tableau2425[[#This Row],[Sous-domaine d’achat]])</f>
        <v>Services / Services courants / Autres services Article 30 CMP</v>
      </c>
      <c r="H470" s="2" t="s">
        <v>320</v>
      </c>
      <c r="I470" s="2" t="s">
        <v>486</v>
      </c>
      <c r="J470" s="2" t="s">
        <v>322</v>
      </c>
      <c r="K470" s="2" t="s">
        <v>2307</v>
      </c>
      <c r="L470" s="2" t="s">
        <v>2308</v>
      </c>
      <c r="M470" s="2" t="s">
        <v>51</v>
      </c>
      <c r="N470" s="2" t="s">
        <v>36</v>
      </c>
      <c r="O470" s="5">
        <v>20000</v>
      </c>
      <c r="P470" s="3" t="s">
        <v>60</v>
      </c>
      <c r="Q470" s="3" t="s">
        <v>38</v>
      </c>
      <c r="R470" s="3">
        <v>17</v>
      </c>
      <c r="S470" s="3" t="s">
        <v>89</v>
      </c>
      <c r="T470" s="4">
        <v>44805</v>
      </c>
      <c r="U470" s="4">
        <v>45351</v>
      </c>
      <c r="V470" s="4"/>
      <c r="W470" s="2" t="s">
        <v>2309</v>
      </c>
      <c r="X470" s="23"/>
      <c r="Y470" s="27"/>
      <c r="Z470" s="30"/>
      <c r="AA470" s="56"/>
      <c r="AB470" s="4"/>
    </row>
    <row r="471" spans="1:28" ht="23.4" customHeight="1" x14ac:dyDescent="0.3">
      <c r="A471" s="2" t="s">
        <v>2310</v>
      </c>
      <c r="B471" s="2" t="s">
        <v>2311</v>
      </c>
      <c r="C471" s="3" t="s">
        <v>215</v>
      </c>
      <c r="D471" s="3" t="s">
        <v>216</v>
      </c>
      <c r="E471" s="3" t="s">
        <v>2312</v>
      </c>
      <c r="F471" s="3" t="s">
        <v>496</v>
      </c>
      <c r="G471" s="4" t="str">
        <f>CONCATENATE(Tableau2425[[#This Row],[Type de prestations]]," / ",Tableau2425[[#This Row],[Domaine d’achat]]," / ",Tableau2425[[#This Row],[Sous-domaine d’achat]])</f>
        <v>Services / Services courants / Autres services Article 30 CMP</v>
      </c>
      <c r="H471" s="2" t="s">
        <v>320</v>
      </c>
      <c r="I471" s="2" t="s">
        <v>486</v>
      </c>
      <c r="J471" s="2" t="s">
        <v>322</v>
      </c>
      <c r="K471" s="2" t="s">
        <v>2313</v>
      </c>
      <c r="L471" s="2" t="s">
        <v>2314</v>
      </c>
      <c r="M471" s="2" t="s">
        <v>51</v>
      </c>
      <c r="N471" s="2" t="s">
        <v>2315</v>
      </c>
      <c r="O471" s="5">
        <v>150000</v>
      </c>
      <c r="P471" s="3" t="s">
        <v>52</v>
      </c>
      <c r="Q471" s="3" t="s">
        <v>38</v>
      </c>
      <c r="R471" s="3">
        <v>23</v>
      </c>
      <c r="S471" s="3" t="s">
        <v>39</v>
      </c>
      <c r="T471" s="4">
        <v>44929</v>
      </c>
      <c r="U471" s="4">
        <v>45659</v>
      </c>
      <c r="V471" s="4">
        <v>45658</v>
      </c>
      <c r="W471" s="2" t="s">
        <v>2316</v>
      </c>
      <c r="X471" s="23"/>
      <c r="Y471" s="27"/>
      <c r="Z471" s="30"/>
      <c r="AA471" s="56"/>
      <c r="AB471" s="4"/>
    </row>
    <row r="472" spans="1:28" ht="23.4" customHeight="1" x14ac:dyDescent="0.3">
      <c r="A472" s="2" t="s">
        <v>2317</v>
      </c>
      <c r="B472" s="2" t="s">
        <v>304</v>
      </c>
      <c r="C472" s="3" t="s">
        <v>305</v>
      </c>
      <c r="D472" s="3" t="s">
        <v>216</v>
      </c>
      <c r="E472" s="3" t="s">
        <v>1988</v>
      </c>
      <c r="F472" s="3" t="s">
        <v>328</v>
      </c>
      <c r="G472" s="4" t="str">
        <f>CONCATENATE(Tableau2425[[#This Row],[Type de prestations]]," / ",Tableau2425[[#This Row],[Domaine d’achat]]," / ",Tableau2425[[#This Row],[Sous-domaine d’achat]])</f>
        <v>Services / Services courants / Autres services Article 30 CMP</v>
      </c>
      <c r="H472" s="2" t="s">
        <v>320</v>
      </c>
      <c r="I472" s="2" t="s">
        <v>486</v>
      </c>
      <c r="J472" s="2" t="s">
        <v>322</v>
      </c>
      <c r="K472" s="2" t="s">
        <v>2318</v>
      </c>
      <c r="L472" s="2" t="s">
        <v>2319</v>
      </c>
      <c r="M472" s="2" t="s">
        <v>51</v>
      </c>
      <c r="N472" s="2" t="s">
        <v>36</v>
      </c>
      <c r="O472" s="5">
        <v>35000</v>
      </c>
      <c r="P472" s="3" t="s">
        <v>60</v>
      </c>
      <c r="Q472" s="3" t="s">
        <v>38</v>
      </c>
      <c r="R472" s="3">
        <v>10</v>
      </c>
      <c r="S472" s="3" t="s">
        <v>89</v>
      </c>
      <c r="T472" s="4">
        <v>45041</v>
      </c>
      <c r="U472" s="4">
        <v>45348</v>
      </c>
      <c r="V472" s="4"/>
      <c r="W472" s="2" t="s">
        <v>2320</v>
      </c>
      <c r="X472" s="23" t="s">
        <v>1833</v>
      </c>
      <c r="Y472" s="27"/>
      <c r="Z472" s="30"/>
      <c r="AA472" s="56"/>
      <c r="AB472" s="4"/>
    </row>
    <row r="473" spans="1:28" ht="23.4" customHeight="1" x14ac:dyDescent="0.3">
      <c r="A473" s="2" t="s">
        <v>2321</v>
      </c>
      <c r="B473" s="2" t="s">
        <v>461</v>
      </c>
      <c r="C473" s="3" t="s">
        <v>318</v>
      </c>
      <c r="D473" s="3" t="s">
        <v>462</v>
      </c>
      <c r="E473" s="3" t="s">
        <v>2322</v>
      </c>
      <c r="F473" s="3" t="s">
        <v>328</v>
      </c>
      <c r="G473" s="4" t="str">
        <f>CONCATENATE(Tableau2425[[#This Row],[Type de prestations]]," / ",Tableau2425[[#This Row],[Domaine d’achat]]," / ",Tableau2425[[#This Row],[Sous-domaine d’achat]])</f>
        <v>Services / Services courants / Services d entretien et de réparation</v>
      </c>
      <c r="H473" s="2" t="s">
        <v>320</v>
      </c>
      <c r="I473" s="2" t="s">
        <v>486</v>
      </c>
      <c r="J473" s="2" t="s">
        <v>417</v>
      </c>
      <c r="K473" s="2" t="s">
        <v>2323</v>
      </c>
      <c r="L473" s="3" t="s">
        <v>2324</v>
      </c>
      <c r="M473" s="2" t="s">
        <v>35</v>
      </c>
      <c r="N473" s="2" t="s">
        <v>36</v>
      </c>
      <c r="O473" s="5">
        <v>350000</v>
      </c>
      <c r="P473" s="3" t="s">
        <v>88</v>
      </c>
      <c r="Q473" s="3" t="s">
        <v>38</v>
      </c>
      <c r="R473" s="3">
        <v>23</v>
      </c>
      <c r="S473" s="3" t="s">
        <v>89</v>
      </c>
      <c r="T473" s="4">
        <v>44705</v>
      </c>
      <c r="U473" s="4">
        <v>45435</v>
      </c>
      <c r="V473" s="4"/>
      <c r="W473" s="2" t="s">
        <v>2325</v>
      </c>
      <c r="X473" s="23"/>
      <c r="Y473" s="27"/>
      <c r="Z473" s="30"/>
      <c r="AA473" s="56"/>
      <c r="AB473" s="4"/>
    </row>
    <row r="474" spans="1:28" ht="23.4" customHeight="1" x14ac:dyDescent="0.3">
      <c r="A474" s="2" t="s">
        <v>2326</v>
      </c>
      <c r="B474" s="2" t="s">
        <v>25</v>
      </c>
      <c r="C474" s="3" t="s">
        <v>26</v>
      </c>
      <c r="D474" s="3" t="s">
        <v>27</v>
      </c>
      <c r="E474" s="3" t="s">
        <v>2327</v>
      </c>
      <c r="F474" s="3" t="s">
        <v>278</v>
      </c>
      <c r="G474" s="4" t="str">
        <f>CONCATENATE(Tableau2425[[#This Row],[Type de prestations]]," / ",Tableau2425[[#This Row],[Domaine d’achat]]," / ",Tableau2425[[#This Row],[Sous-domaine d’achat]])</f>
        <v>Services / Services courants / Services d entretien et de réparation</v>
      </c>
      <c r="H474" s="2" t="s">
        <v>320</v>
      </c>
      <c r="I474" s="2" t="s">
        <v>486</v>
      </c>
      <c r="J474" s="2" t="s">
        <v>417</v>
      </c>
      <c r="K474" s="2" t="s">
        <v>2328</v>
      </c>
      <c r="L474" s="2" t="s">
        <v>2329</v>
      </c>
      <c r="M474" s="2" t="s">
        <v>35</v>
      </c>
      <c r="N474" s="2" t="s">
        <v>36</v>
      </c>
      <c r="O474" s="5">
        <v>400000</v>
      </c>
      <c r="P474" s="3" t="s">
        <v>88</v>
      </c>
      <c r="Q474" s="3" t="s">
        <v>38</v>
      </c>
      <c r="R474" s="3">
        <v>47</v>
      </c>
      <c r="S474" s="3" t="s">
        <v>89</v>
      </c>
      <c r="T474" s="4">
        <v>43877</v>
      </c>
      <c r="U474" s="4">
        <v>45337</v>
      </c>
      <c r="V474" s="4"/>
      <c r="W474" s="2" t="s">
        <v>2330</v>
      </c>
      <c r="X474" s="23" t="s">
        <v>1833</v>
      </c>
      <c r="Y474" s="27"/>
      <c r="Z474" s="30"/>
      <c r="AA474" s="56"/>
      <c r="AB474" s="4" t="s">
        <v>711</v>
      </c>
    </row>
    <row r="475" spans="1:28" ht="23.4" customHeight="1" x14ac:dyDescent="0.3">
      <c r="A475" s="2" t="s">
        <v>2331</v>
      </c>
      <c r="B475" s="2" t="s">
        <v>69</v>
      </c>
      <c r="C475" s="3" t="s">
        <v>43</v>
      </c>
      <c r="D475" s="3" t="s">
        <v>70</v>
      </c>
      <c r="E475" s="3" t="s">
        <v>2332</v>
      </c>
      <c r="F475" s="3" t="s">
        <v>278</v>
      </c>
      <c r="G475" s="4" t="str">
        <f>CONCATENATE(Tableau2425[[#This Row],[Type de prestations]]," / ",Tableau2425[[#This Row],[Domaine d’achat]]," / ",Tableau2425[[#This Row],[Sous-domaine d’achat]])</f>
        <v>Services / Services courants / Services d entretien et de réparation</v>
      </c>
      <c r="H475" s="2" t="s">
        <v>320</v>
      </c>
      <c r="I475" s="2" t="s">
        <v>486</v>
      </c>
      <c r="J475" s="2" t="s">
        <v>417</v>
      </c>
      <c r="K475" s="2" t="s">
        <v>2333</v>
      </c>
      <c r="L475" s="2" t="s">
        <v>2334</v>
      </c>
      <c r="M475" s="2" t="s">
        <v>35</v>
      </c>
      <c r="N475" s="2" t="s">
        <v>2335</v>
      </c>
      <c r="O475" s="5">
        <v>500000</v>
      </c>
      <c r="P475" s="3" t="s">
        <v>104</v>
      </c>
      <c r="Q475" s="3" t="s">
        <v>38</v>
      </c>
      <c r="R475" s="3">
        <v>36</v>
      </c>
      <c r="S475" s="3" t="s">
        <v>89</v>
      </c>
      <c r="T475" s="4">
        <v>44308</v>
      </c>
      <c r="U475" s="4">
        <v>45407</v>
      </c>
      <c r="V475" s="4">
        <v>45406</v>
      </c>
      <c r="W475" s="2" t="s">
        <v>2336</v>
      </c>
      <c r="X475" s="23"/>
      <c r="Y475" s="27"/>
      <c r="Z475" s="30"/>
      <c r="AA475" s="56"/>
      <c r="AB475" s="4" t="s">
        <v>711</v>
      </c>
    </row>
    <row r="476" spans="1:28" ht="23.4" customHeight="1" x14ac:dyDescent="0.3">
      <c r="A476" s="2" t="s">
        <v>2337</v>
      </c>
      <c r="B476" s="2" t="s">
        <v>69</v>
      </c>
      <c r="C476" s="3" t="s">
        <v>43</v>
      </c>
      <c r="D476" s="3" t="s">
        <v>70</v>
      </c>
      <c r="E476" s="3" t="s">
        <v>2338</v>
      </c>
      <c r="F476" s="3" t="s">
        <v>191</v>
      </c>
      <c r="G476" s="4" t="str">
        <f>CONCATENATE(Tableau2425[[#This Row],[Type de prestations]]," / ",Tableau2425[[#This Row],[Domaine d’achat]]," / ",Tableau2425[[#This Row],[Sous-domaine d’achat]])</f>
        <v>Services / Services courants / Services d entretien et de réparation</v>
      </c>
      <c r="H476" s="2" t="s">
        <v>320</v>
      </c>
      <c r="I476" s="2" t="s">
        <v>486</v>
      </c>
      <c r="J476" s="2" t="s">
        <v>417</v>
      </c>
      <c r="K476" s="2" t="s">
        <v>2339</v>
      </c>
      <c r="L476" s="2" t="s">
        <v>2340</v>
      </c>
      <c r="M476" s="2" t="s">
        <v>35</v>
      </c>
      <c r="N476" s="2" t="s">
        <v>2341</v>
      </c>
      <c r="O476" s="5">
        <v>1200000</v>
      </c>
      <c r="P476" s="3" t="s">
        <v>81</v>
      </c>
      <c r="Q476" s="3" t="s">
        <v>38</v>
      </c>
      <c r="R476" s="3">
        <v>35</v>
      </c>
      <c r="S476" s="3" t="s">
        <v>89</v>
      </c>
      <c r="T476" s="4">
        <v>44313</v>
      </c>
      <c r="U476" s="4">
        <v>45408</v>
      </c>
      <c r="V476" s="4">
        <v>45407</v>
      </c>
      <c r="W476" s="2" t="s">
        <v>2342</v>
      </c>
      <c r="X476" s="23"/>
      <c r="Y476" s="27"/>
      <c r="Z476" s="30"/>
      <c r="AA476" s="56"/>
      <c r="AB476" s="4" t="s">
        <v>1377</v>
      </c>
    </row>
    <row r="477" spans="1:28" ht="23.4" customHeight="1" x14ac:dyDescent="0.3">
      <c r="A477" s="2" t="s">
        <v>2343</v>
      </c>
      <c r="B477" s="2" t="s">
        <v>69</v>
      </c>
      <c r="C477" s="3" t="s">
        <v>43</v>
      </c>
      <c r="D477" s="3" t="s">
        <v>70</v>
      </c>
      <c r="E477" s="3"/>
      <c r="F477" s="3"/>
      <c r="G477" s="4" t="str">
        <f>CONCATENATE(Tableau2425[[#This Row],[Type de prestations]]," / ",Tableau2425[[#This Row],[Domaine d’achat]]," / ",Tableau2425[[#This Row],[Sous-domaine d’achat]])</f>
        <v>Services / Services courants / Services d entretien et de réparation</v>
      </c>
      <c r="H477" s="2" t="s">
        <v>320</v>
      </c>
      <c r="I477" s="2" t="s">
        <v>486</v>
      </c>
      <c r="J477" s="2" t="s">
        <v>417</v>
      </c>
      <c r="K477" s="2" t="s">
        <v>2344</v>
      </c>
      <c r="L477" s="2" t="s">
        <v>2340</v>
      </c>
      <c r="M477" s="2" t="s">
        <v>35</v>
      </c>
      <c r="N477" s="2" t="s">
        <v>2345</v>
      </c>
      <c r="O477" s="5">
        <v>1000000</v>
      </c>
      <c r="P477" s="3" t="s">
        <v>81</v>
      </c>
      <c r="Q477" s="3" t="s">
        <v>38</v>
      </c>
      <c r="R477" s="3">
        <v>48</v>
      </c>
      <c r="S477" s="3" t="s">
        <v>39</v>
      </c>
      <c r="T477" s="4">
        <v>44313</v>
      </c>
      <c r="U477" s="4">
        <v>45775</v>
      </c>
      <c r="V477" s="4">
        <v>45772</v>
      </c>
      <c r="W477" s="2" t="s">
        <v>2346</v>
      </c>
      <c r="X477" s="23"/>
      <c r="Y477" s="27"/>
      <c r="Z477" s="30"/>
      <c r="AA477" s="56"/>
      <c r="AB477" s="4" t="s">
        <v>1377</v>
      </c>
    </row>
    <row r="478" spans="1:28" ht="23.4" customHeight="1" x14ac:dyDescent="0.3">
      <c r="A478" s="2" t="s">
        <v>2347</v>
      </c>
      <c r="B478" s="2" t="s">
        <v>69</v>
      </c>
      <c r="C478" s="3" t="s">
        <v>43</v>
      </c>
      <c r="D478" s="3" t="s">
        <v>70</v>
      </c>
      <c r="E478" s="3" t="s">
        <v>2348</v>
      </c>
      <c r="F478" s="3" t="s">
        <v>108</v>
      </c>
      <c r="G478" s="4" t="str">
        <f>CONCATENATE(Tableau2425[[#This Row],[Type de prestations]]," / ",Tableau2425[[#This Row],[Domaine d’achat]]," / ",Tableau2425[[#This Row],[Sous-domaine d’achat]])</f>
        <v>Services / Services courants / Services d entretien et de réparation</v>
      </c>
      <c r="H478" s="2" t="s">
        <v>320</v>
      </c>
      <c r="I478" s="2" t="s">
        <v>486</v>
      </c>
      <c r="J478" s="2" t="s">
        <v>417</v>
      </c>
      <c r="K478" s="2" t="s">
        <v>2349</v>
      </c>
      <c r="L478" s="3" t="s">
        <v>2350</v>
      </c>
      <c r="M478" s="2" t="s">
        <v>35</v>
      </c>
      <c r="N478" s="2" t="s">
        <v>36</v>
      </c>
      <c r="O478" s="5">
        <v>480000</v>
      </c>
      <c r="P478" s="3" t="s">
        <v>88</v>
      </c>
      <c r="Q478" s="3" t="s">
        <v>38</v>
      </c>
      <c r="R478" s="3">
        <v>48</v>
      </c>
      <c r="S478" s="3" t="s">
        <v>39</v>
      </c>
      <c r="T478" s="4">
        <v>44281</v>
      </c>
      <c r="U478" s="4">
        <v>45743</v>
      </c>
      <c r="V478" s="4">
        <v>45742</v>
      </c>
      <c r="W478" s="2" t="s">
        <v>2351</v>
      </c>
      <c r="X478" s="23"/>
      <c r="Y478" s="27"/>
      <c r="Z478" s="30"/>
      <c r="AA478" s="56"/>
      <c r="AB478" s="4" t="s">
        <v>1377</v>
      </c>
    </row>
    <row r="479" spans="1:28" ht="23.4" customHeight="1" x14ac:dyDescent="0.3">
      <c r="A479" s="2" t="s">
        <v>2352</v>
      </c>
      <c r="B479" s="2" t="s">
        <v>69</v>
      </c>
      <c r="C479" s="3" t="s">
        <v>43</v>
      </c>
      <c r="D479" s="3" t="s">
        <v>70</v>
      </c>
      <c r="E479" s="3" t="s">
        <v>682</v>
      </c>
      <c r="F479" s="3" t="s">
        <v>108</v>
      </c>
      <c r="G479" s="4" t="str">
        <f>CONCATENATE(Tableau2425[[#This Row],[Type de prestations]]," / ",Tableau2425[[#This Row],[Domaine d’achat]]," / ",Tableau2425[[#This Row],[Sous-domaine d’achat]])</f>
        <v>Services / Services courants / Services d entretien et de réparation</v>
      </c>
      <c r="H479" s="2" t="s">
        <v>320</v>
      </c>
      <c r="I479" s="2" t="s">
        <v>486</v>
      </c>
      <c r="J479" s="2" t="s">
        <v>417</v>
      </c>
      <c r="K479" s="2" t="s">
        <v>2353</v>
      </c>
      <c r="L479" s="2" t="s">
        <v>2354</v>
      </c>
      <c r="M479" s="2" t="s">
        <v>35</v>
      </c>
      <c r="N479" s="2" t="s">
        <v>2355</v>
      </c>
      <c r="O479" s="5">
        <v>600000</v>
      </c>
      <c r="P479" s="3" t="s">
        <v>104</v>
      </c>
      <c r="Q479" s="3" t="s">
        <v>38</v>
      </c>
      <c r="R479" s="3">
        <v>47</v>
      </c>
      <c r="S479" s="3" t="s">
        <v>89</v>
      </c>
      <c r="T479" s="4">
        <v>43836</v>
      </c>
      <c r="U479" s="4">
        <v>45296</v>
      </c>
      <c r="V479" s="4">
        <v>45295</v>
      </c>
      <c r="W479" s="2" t="s">
        <v>2356</v>
      </c>
      <c r="X479" s="23"/>
      <c r="Y479" s="27"/>
      <c r="Z479" s="30"/>
      <c r="AA479" s="56"/>
      <c r="AB479" s="4" t="s">
        <v>1377</v>
      </c>
    </row>
    <row r="480" spans="1:28" ht="23.4" customHeight="1" x14ac:dyDescent="0.3">
      <c r="A480" s="2" t="s">
        <v>2357</v>
      </c>
      <c r="B480" s="2" t="s">
        <v>69</v>
      </c>
      <c r="C480" s="3" t="s">
        <v>43</v>
      </c>
      <c r="D480" s="3" t="s">
        <v>70</v>
      </c>
      <c r="E480" s="3" t="s">
        <v>682</v>
      </c>
      <c r="F480" s="3" t="s">
        <v>108</v>
      </c>
      <c r="G480" s="4" t="str">
        <f>CONCATENATE(Tableau2425[[#This Row],[Type de prestations]]," / ",Tableau2425[[#This Row],[Domaine d’achat]]," / ",Tableau2425[[#This Row],[Sous-domaine d’achat]])</f>
        <v>Services / Services courants / Services d entretien et de réparation</v>
      </c>
      <c r="H480" s="2" t="s">
        <v>320</v>
      </c>
      <c r="I480" s="2" t="s">
        <v>486</v>
      </c>
      <c r="J480" s="2" t="s">
        <v>417</v>
      </c>
      <c r="K480" s="2" t="s">
        <v>2358</v>
      </c>
      <c r="L480" s="2" t="s">
        <v>2354</v>
      </c>
      <c r="M480" s="2" t="s">
        <v>35</v>
      </c>
      <c r="N480" s="2" t="s">
        <v>2359</v>
      </c>
      <c r="O480" s="5">
        <v>600000</v>
      </c>
      <c r="P480" s="3" t="s">
        <v>104</v>
      </c>
      <c r="Q480" s="3" t="s">
        <v>38</v>
      </c>
      <c r="R480" s="3">
        <v>47</v>
      </c>
      <c r="S480" s="3" t="s">
        <v>89</v>
      </c>
      <c r="T480" s="4">
        <v>43836</v>
      </c>
      <c r="U480" s="4">
        <v>45296</v>
      </c>
      <c r="V480" s="4">
        <v>45295</v>
      </c>
      <c r="W480" s="2" t="s">
        <v>2360</v>
      </c>
      <c r="X480" s="23"/>
      <c r="Y480" s="27"/>
      <c r="Z480" s="30"/>
      <c r="AA480" s="56"/>
      <c r="AB480" s="4" t="s">
        <v>1377</v>
      </c>
    </row>
    <row r="481" spans="1:28" ht="23.4" customHeight="1" x14ac:dyDescent="0.3">
      <c r="A481" s="2" t="s">
        <v>2361</v>
      </c>
      <c r="B481" s="2" t="s">
        <v>2362</v>
      </c>
      <c r="C481" s="3" t="s">
        <v>43</v>
      </c>
      <c r="D481" s="3" t="s">
        <v>474</v>
      </c>
      <c r="E481" s="3" t="s">
        <v>713</v>
      </c>
      <c r="F481" s="3" t="s">
        <v>72</v>
      </c>
      <c r="G481" s="4" t="str">
        <f>CONCATENATE(Tableau2425[[#This Row],[Type de prestations]]," / ",Tableau2425[[#This Row],[Domaine d’achat]]," / ",Tableau2425[[#This Row],[Sous-domaine d’achat]])</f>
        <v>Services / Services courants / Services d entretien et de réparation</v>
      </c>
      <c r="H481" s="2" t="s">
        <v>320</v>
      </c>
      <c r="I481" s="2" t="s">
        <v>486</v>
      </c>
      <c r="J481" s="2" t="s">
        <v>417</v>
      </c>
      <c r="K481" s="2" t="s">
        <v>2363</v>
      </c>
      <c r="L481" s="3" t="s">
        <v>2364</v>
      </c>
      <c r="M481" s="2" t="s">
        <v>35</v>
      </c>
      <c r="N481" s="2" t="s">
        <v>36</v>
      </c>
      <c r="O481" s="5">
        <v>6500000</v>
      </c>
      <c r="P481" s="3" t="s">
        <v>37</v>
      </c>
      <c r="Q481" s="3" t="s">
        <v>38</v>
      </c>
      <c r="R481" s="3">
        <v>24</v>
      </c>
      <c r="S481" s="3" t="s">
        <v>39</v>
      </c>
      <c r="T481" s="4">
        <v>44938</v>
      </c>
      <c r="U481" s="4">
        <v>45670</v>
      </c>
      <c r="V481" s="4">
        <v>45667</v>
      </c>
      <c r="W481" s="2" t="s">
        <v>2365</v>
      </c>
      <c r="X481" s="23" t="s">
        <v>1833</v>
      </c>
      <c r="Y481" s="27"/>
      <c r="Z481" s="30"/>
      <c r="AA481" s="56"/>
      <c r="AB481" s="4" t="s">
        <v>2366</v>
      </c>
    </row>
    <row r="482" spans="1:28" ht="23.4" customHeight="1" x14ac:dyDescent="0.3">
      <c r="A482" s="2" t="s">
        <v>2367</v>
      </c>
      <c r="B482" s="2" t="s">
        <v>69</v>
      </c>
      <c r="C482" s="3" t="s">
        <v>43</v>
      </c>
      <c r="D482" s="3" t="s">
        <v>70</v>
      </c>
      <c r="E482" s="3" t="s">
        <v>2368</v>
      </c>
      <c r="F482" s="3" t="s">
        <v>29</v>
      </c>
      <c r="G482" s="4" t="str">
        <f>CONCATENATE(Tableau2425[[#This Row],[Type de prestations]]," / ",Tableau2425[[#This Row],[Domaine d’achat]]," / ",Tableau2425[[#This Row],[Sous-domaine d’achat]])</f>
        <v>Services / Services courants / Services d entretien et de réparation</v>
      </c>
      <c r="H482" s="2" t="s">
        <v>320</v>
      </c>
      <c r="I482" s="2" t="s">
        <v>486</v>
      </c>
      <c r="J482" s="2" t="s">
        <v>417</v>
      </c>
      <c r="K482" s="2" t="s">
        <v>2369</v>
      </c>
      <c r="L482" s="2" t="s">
        <v>2370</v>
      </c>
      <c r="M482" s="2" t="s">
        <v>35</v>
      </c>
      <c r="N482" s="2" t="s">
        <v>2371</v>
      </c>
      <c r="O482" s="5">
        <v>2400000</v>
      </c>
      <c r="P482" s="3" t="s">
        <v>81</v>
      </c>
      <c r="Q482" s="3" t="s">
        <v>38</v>
      </c>
      <c r="R482" s="3">
        <v>47</v>
      </c>
      <c r="S482" s="3" t="s">
        <v>89</v>
      </c>
      <c r="T482" s="4">
        <v>43864</v>
      </c>
      <c r="U482" s="4">
        <v>45324</v>
      </c>
      <c r="V482" s="4">
        <v>45323</v>
      </c>
      <c r="W482" s="2" t="s">
        <v>2372</v>
      </c>
      <c r="X482" s="23" t="s">
        <v>1833</v>
      </c>
      <c r="Y482" s="27"/>
      <c r="Z482" s="30"/>
      <c r="AA482" s="56"/>
      <c r="AB482" s="4" t="s">
        <v>2373</v>
      </c>
    </row>
    <row r="483" spans="1:28" ht="23.4" customHeight="1" x14ac:dyDescent="0.3">
      <c r="A483" s="2" t="s">
        <v>2374</v>
      </c>
      <c r="B483" s="2" t="s">
        <v>69</v>
      </c>
      <c r="C483" s="3" t="s">
        <v>43</v>
      </c>
      <c r="D483" s="3" t="s">
        <v>70</v>
      </c>
      <c r="E483" s="3" t="s">
        <v>2368</v>
      </c>
      <c r="F483" s="3" t="s">
        <v>29</v>
      </c>
      <c r="G483" s="4" t="str">
        <f>CONCATENATE(Tableau2425[[#This Row],[Type de prestations]]," / ",Tableau2425[[#This Row],[Domaine d’achat]]," / ",Tableau2425[[#This Row],[Sous-domaine d’achat]])</f>
        <v>Services / Services courants / Services d entretien et de réparation</v>
      </c>
      <c r="H483" s="2" t="s">
        <v>320</v>
      </c>
      <c r="I483" s="2" t="s">
        <v>486</v>
      </c>
      <c r="J483" s="2" t="s">
        <v>417</v>
      </c>
      <c r="K483" s="2" t="s">
        <v>2375</v>
      </c>
      <c r="L483" s="2" t="s">
        <v>2370</v>
      </c>
      <c r="M483" s="2" t="s">
        <v>35</v>
      </c>
      <c r="N483" s="2" t="s">
        <v>2376</v>
      </c>
      <c r="O483" s="5">
        <v>2400000</v>
      </c>
      <c r="P483" s="3" t="s">
        <v>81</v>
      </c>
      <c r="Q483" s="3" t="s">
        <v>38</v>
      </c>
      <c r="R483" s="3">
        <v>47</v>
      </c>
      <c r="S483" s="3" t="s">
        <v>89</v>
      </c>
      <c r="T483" s="4">
        <v>43864</v>
      </c>
      <c r="U483" s="4">
        <v>45324</v>
      </c>
      <c r="V483" s="4">
        <v>45323</v>
      </c>
      <c r="W483" s="2" t="s">
        <v>2377</v>
      </c>
      <c r="X483" s="23" t="s">
        <v>1833</v>
      </c>
      <c r="Y483" s="27"/>
      <c r="Z483" s="30"/>
      <c r="AA483" s="56"/>
      <c r="AB483" s="4" t="s">
        <v>2373</v>
      </c>
    </row>
    <row r="484" spans="1:28" ht="23.4" customHeight="1" x14ac:dyDescent="0.3">
      <c r="A484" s="2" t="s">
        <v>2378</v>
      </c>
      <c r="B484" s="2" t="s">
        <v>69</v>
      </c>
      <c r="C484" s="3" t="s">
        <v>43</v>
      </c>
      <c r="D484" s="3" t="s">
        <v>70</v>
      </c>
      <c r="E484" s="3" t="s">
        <v>2379</v>
      </c>
      <c r="F484" s="3" t="s">
        <v>108</v>
      </c>
      <c r="G484" s="4" t="str">
        <f>CONCATENATE(Tableau2425[[#This Row],[Type de prestations]]," / ",Tableau2425[[#This Row],[Domaine d’achat]]," / ",Tableau2425[[#This Row],[Sous-domaine d’achat]])</f>
        <v>Services / Services courants / Services d entretien et de réparation</v>
      </c>
      <c r="H484" s="2" t="s">
        <v>320</v>
      </c>
      <c r="I484" s="2" t="s">
        <v>486</v>
      </c>
      <c r="J484" s="2" t="s">
        <v>417</v>
      </c>
      <c r="K484" s="2" t="s">
        <v>2380</v>
      </c>
      <c r="L484" s="2" t="s">
        <v>2381</v>
      </c>
      <c r="M484" s="2" t="s">
        <v>35</v>
      </c>
      <c r="N484" s="2" t="s">
        <v>2382</v>
      </c>
      <c r="O484" s="5">
        <v>1000000</v>
      </c>
      <c r="P484" s="3" t="s">
        <v>81</v>
      </c>
      <c r="Q484" s="3" t="s">
        <v>38</v>
      </c>
      <c r="R484" s="3">
        <v>48</v>
      </c>
      <c r="S484" s="3" t="s">
        <v>89</v>
      </c>
      <c r="T484" s="4">
        <v>43873</v>
      </c>
      <c r="U484" s="4">
        <v>45334</v>
      </c>
      <c r="V484" s="4">
        <v>45332</v>
      </c>
      <c r="W484" s="2" t="s">
        <v>2383</v>
      </c>
      <c r="X484" s="23"/>
      <c r="Y484" s="27"/>
      <c r="Z484" s="30"/>
      <c r="AA484" s="56"/>
      <c r="AB484" s="4" t="s">
        <v>1377</v>
      </c>
    </row>
    <row r="485" spans="1:28" ht="23.4" customHeight="1" x14ac:dyDescent="0.3">
      <c r="A485" s="2" t="s">
        <v>2384</v>
      </c>
      <c r="B485" s="2" t="s">
        <v>69</v>
      </c>
      <c r="C485" s="3" t="s">
        <v>43</v>
      </c>
      <c r="D485" s="3" t="s">
        <v>70</v>
      </c>
      <c r="E485" s="3" t="s">
        <v>2379</v>
      </c>
      <c r="F485" s="3" t="s">
        <v>108</v>
      </c>
      <c r="G485" s="4" t="str">
        <f>CONCATENATE(Tableau2425[[#This Row],[Type de prestations]]," / ",Tableau2425[[#This Row],[Domaine d’achat]]," / ",Tableau2425[[#This Row],[Sous-domaine d’achat]])</f>
        <v>Services / Services courants / Services d entretien et de réparation</v>
      </c>
      <c r="H485" s="2" t="s">
        <v>320</v>
      </c>
      <c r="I485" s="2" t="s">
        <v>486</v>
      </c>
      <c r="J485" s="2" t="s">
        <v>417</v>
      </c>
      <c r="K485" s="2" t="s">
        <v>2385</v>
      </c>
      <c r="L485" s="2" t="s">
        <v>2381</v>
      </c>
      <c r="M485" s="2" t="s">
        <v>35</v>
      </c>
      <c r="N485" s="2" t="s">
        <v>2386</v>
      </c>
      <c r="O485" s="5">
        <v>1000000</v>
      </c>
      <c r="P485" s="3" t="s">
        <v>81</v>
      </c>
      <c r="Q485" s="3" t="s">
        <v>38</v>
      </c>
      <c r="R485" s="3">
        <v>48</v>
      </c>
      <c r="S485" s="3" t="s">
        <v>89</v>
      </c>
      <c r="T485" s="4">
        <v>43873</v>
      </c>
      <c r="U485" s="4">
        <v>45334</v>
      </c>
      <c r="V485" s="4">
        <v>45332</v>
      </c>
      <c r="W485" s="2" t="s">
        <v>2387</v>
      </c>
      <c r="X485" s="23"/>
      <c r="Y485" s="27"/>
      <c r="Z485" s="30"/>
      <c r="AA485" s="56"/>
      <c r="AB485" s="4" t="s">
        <v>1377</v>
      </c>
    </row>
    <row r="486" spans="1:28" ht="23.4" customHeight="1" x14ac:dyDescent="0.3">
      <c r="A486" s="2" t="s">
        <v>2388</v>
      </c>
      <c r="B486" s="2" t="s">
        <v>25</v>
      </c>
      <c r="C486" s="3" t="s">
        <v>26</v>
      </c>
      <c r="D486" s="3" t="s">
        <v>27</v>
      </c>
      <c r="E486" s="3" t="s">
        <v>2368</v>
      </c>
      <c r="F486" s="3" t="s">
        <v>29</v>
      </c>
      <c r="G486" s="4" t="str">
        <f>CONCATENATE(Tableau2425[[#This Row],[Type de prestations]]," / ",Tableau2425[[#This Row],[Domaine d’achat]]," / ",Tableau2425[[#This Row],[Sous-domaine d’achat]])</f>
        <v>Services / Services courants / Services d entretien et de réparation</v>
      </c>
      <c r="H486" s="2" t="s">
        <v>320</v>
      </c>
      <c r="I486" s="2" t="s">
        <v>486</v>
      </c>
      <c r="J486" s="2" t="s">
        <v>417</v>
      </c>
      <c r="K486" s="2" t="s">
        <v>2389</v>
      </c>
      <c r="L486" s="2" t="s">
        <v>2390</v>
      </c>
      <c r="M486" s="2" t="s">
        <v>35</v>
      </c>
      <c r="N486" s="2" t="s">
        <v>2391</v>
      </c>
      <c r="O486" s="5">
        <v>6400000</v>
      </c>
      <c r="P486" s="3" t="s">
        <v>37</v>
      </c>
      <c r="Q486" s="3" t="s">
        <v>38</v>
      </c>
      <c r="R486" s="3">
        <v>47</v>
      </c>
      <c r="S486" s="3" t="s">
        <v>89</v>
      </c>
      <c r="T486" s="4">
        <v>43843</v>
      </c>
      <c r="U486" s="4">
        <v>45303</v>
      </c>
      <c r="V486" s="4">
        <v>45302</v>
      </c>
      <c r="W486" s="2" t="s">
        <v>2392</v>
      </c>
      <c r="X486" s="23" t="s">
        <v>1833</v>
      </c>
      <c r="Y486" s="27"/>
      <c r="Z486" s="30"/>
      <c r="AA486" s="56"/>
      <c r="AB486" s="4" t="s">
        <v>2373</v>
      </c>
    </row>
    <row r="487" spans="1:28" ht="23.4" customHeight="1" x14ac:dyDescent="0.3">
      <c r="A487" s="2" t="s">
        <v>2393</v>
      </c>
      <c r="B487" s="2" t="s">
        <v>25</v>
      </c>
      <c r="C487" s="3" t="s">
        <v>26</v>
      </c>
      <c r="D487" s="3" t="s">
        <v>27</v>
      </c>
      <c r="E487" s="3" t="s">
        <v>2368</v>
      </c>
      <c r="F487" s="3" t="s">
        <v>29</v>
      </c>
      <c r="G487" s="4" t="str">
        <f>CONCATENATE(Tableau2425[[#This Row],[Type de prestations]]," / ",Tableau2425[[#This Row],[Domaine d’achat]]," / ",Tableau2425[[#This Row],[Sous-domaine d’achat]])</f>
        <v>Services / Services courants / Services d entretien et de réparation</v>
      </c>
      <c r="H487" s="2" t="s">
        <v>320</v>
      </c>
      <c r="I487" s="2" t="s">
        <v>486</v>
      </c>
      <c r="J487" s="2" t="s">
        <v>417</v>
      </c>
      <c r="K487" s="2" t="s">
        <v>2394</v>
      </c>
      <c r="L487" s="2" t="s">
        <v>2390</v>
      </c>
      <c r="M487" s="2" t="s">
        <v>35</v>
      </c>
      <c r="N487" s="2" t="s">
        <v>2395</v>
      </c>
      <c r="O487" s="5">
        <v>4800000</v>
      </c>
      <c r="P487" s="3" t="s">
        <v>81</v>
      </c>
      <c r="Q487" s="3" t="s">
        <v>38</v>
      </c>
      <c r="R487" s="3">
        <v>47</v>
      </c>
      <c r="S487" s="3" t="s">
        <v>89</v>
      </c>
      <c r="T487" s="4">
        <v>43843</v>
      </c>
      <c r="U487" s="4">
        <v>45302</v>
      </c>
      <c r="V487" s="4">
        <v>45302</v>
      </c>
      <c r="W487" s="2" t="s">
        <v>2396</v>
      </c>
      <c r="X487" s="23" t="s">
        <v>1833</v>
      </c>
      <c r="Y487" s="27"/>
      <c r="Z487" s="30"/>
      <c r="AA487" s="56"/>
      <c r="AB487" s="4" t="s">
        <v>2373</v>
      </c>
    </row>
    <row r="488" spans="1:28" ht="23.4" customHeight="1" x14ac:dyDescent="0.3">
      <c r="A488" s="2" t="s">
        <v>2397</v>
      </c>
      <c r="B488" s="2" t="s">
        <v>25</v>
      </c>
      <c r="C488" s="3" t="s">
        <v>26</v>
      </c>
      <c r="D488" s="3" t="s">
        <v>27</v>
      </c>
      <c r="E488" s="3" t="s">
        <v>2368</v>
      </c>
      <c r="F488" s="3" t="s">
        <v>29</v>
      </c>
      <c r="G488" s="4" t="str">
        <f>CONCATENATE(Tableau2425[[#This Row],[Type de prestations]]," / ",Tableau2425[[#This Row],[Domaine d’achat]]," / ",Tableau2425[[#This Row],[Sous-domaine d’achat]])</f>
        <v>Services / Services courants / Services d entretien et de réparation</v>
      </c>
      <c r="H488" s="2" t="s">
        <v>320</v>
      </c>
      <c r="I488" s="2" t="s">
        <v>486</v>
      </c>
      <c r="J488" s="2" t="s">
        <v>417</v>
      </c>
      <c r="K488" s="2" t="s">
        <v>2398</v>
      </c>
      <c r="L488" s="2" t="s">
        <v>2390</v>
      </c>
      <c r="M488" s="2" t="s">
        <v>35</v>
      </c>
      <c r="N488" s="2" t="s">
        <v>2399</v>
      </c>
      <c r="O488" s="5">
        <v>6400000</v>
      </c>
      <c r="P488" s="3" t="s">
        <v>37</v>
      </c>
      <c r="Q488" s="3" t="s">
        <v>38</v>
      </c>
      <c r="R488" s="3">
        <v>48</v>
      </c>
      <c r="S488" s="3" t="s">
        <v>89</v>
      </c>
      <c r="T488" s="4">
        <v>43844</v>
      </c>
      <c r="U488" s="4">
        <v>45306</v>
      </c>
      <c r="V488" s="4">
        <v>45303</v>
      </c>
      <c r="W488" s="2" t="s">
        <v>2400</v>
      </c>
      <c r="X488" s="23" t="s">
        <v>1833</v>
      </c>
      <c r="Y488" s="27"/>
      <c r="Z488" s="30"/>
      <c r="AA488" s="56"/>
      <c r="AB488" s="4" t="s">
        <v>2373</v>
      </c>
    </row>
    <row r="489" spans="1:28" ht="23.4" customHeight="1" x14ac:dyDescent="0.3">
      <c r="A489" s="2" t="s">
        <v>2401</v>
      </c>
      <c r="B489" s="2" t="s">
        <v>25</v>
      </c>
      <c r="C489" s="3" t="s">
        <v>26</v>
      </c>
      <c r="D489" s="3" t="s">
        <v>27</v>
      </c>
      <c r="E489" s="3" t="s">
        <v>2368</v>
      </c>
      <c r="F489" s="3" t="s">
        <v>29</v>
      </c>
      <c r="G489" s="4" t="str">
        <f>CONCATENATE(Tableau2425[[#This Row],[Type de prestations]]," / ",Tableau2425[[#This Row],[Domaine d’achat]]," / ",Tableau2425[[#This Row],[Sous-domaine d’achat]])</f>
        <v>Services / Services courants / Services d entretien et de réparation</v>
      </c>
      <c r="H489" s="2" t="s">
        <v>320</v>
      </c>
      <c r="I489" s="2" t="s">
        <v>486</v>
      </c>
      <c r="J489" s="2" t="s">
        <v>417</v>
      </c>
      <c r="K489" s="2" t="s">
        <v>2402</v>
      </c>
      <c r="L489" s="2" t="s">
        <v>2390</v>
      </c>
      <c r="M489" s="2" t="s">
        <v>35</v>
      </c>
      <c r="N489" s="2" t="s">
        <v>2403</v>
      </c>
      <c r="O489" s="5">
        <v>6400000</v>
      </c>
      <c r="P489" s="3" t="s">
        <v>37</v>
      </c>
      <c r="Q489" s="3" t="s">
        <v>38</v>
      </c>
      <c r="R489" s="3">
        <v>47</v>
      </c>
      <c r="S489" s="3" t="s">
        <v>89</v>
      </c>
      <c r="T489" s="4">
        <v>43843</v>
      </c>
      <c r="U489" s="4">
        <v>45303</v>
      </c>
      <c r="V489" s="4">
        <v>45302</v>
      </c>
      <c r="W489" s="2" t="s">
        <v>2404</v>
      </c>
      <c r="X489" s="23" t="s">
        <v>1833</v>
      </c>
      <c r="Y489" s="27"/>
      <c r="Z489" s="30"/>
      <c r="AA489" s="56"/>
      <c r="AB489" s="4" t="s">
        <v>2373</v>
      </c>
    </row>
    <row r="490" spans="1:28" ht="23.4" customHeight="1" x14ac:dyDescent="0.3">
      <c r="A490" s="2" t="s">
        <v>2405</v>
      </c>
      <c r="B490" s="2" t="s">
        <v>25</v>
      </c>
      <c r="C490" s="3" t="s">
        <v>26</v>
      </c>
      <c r="D490" s="3" t="s">
        <v>27</v>
      </c>
      <c r="E490" s="3"/>
      <c r="F490" s="3"/>
      <c r="G490" s="4" t="str">
        <f>CONCATENATE(Tableau2425[[#This Row],[Type de prestations]]," / ",Tableau2425[[#This Row],[Domaine d’achat]]," / ",Tableau2425[[#This Row],[Sous-domaine d’achat]])</f>
        <v>Services / Services courants / Services d entretien et de réparation</v>
      </c>
      <c r="H490" s="2" t="s">
        <v>320</v>
      </c>
      <c r="I490" s="2" t="s">
        <v>486</v>
      </c>
      <c r="J490" s="2" t="s">
        <v>417</v>
      </c>
      <c r="K490" s="2" t="s">
        <v>2406</v>
      </c>
      <c r="L490" s="2" t="s">
        <v>2407</v>
      </c>
      <c r="M490" s="2" t="s">
        <v>35</v>
      </c>
      <c r="N490" s="2" t="s">
        <v>2408</v>
      </c>
      <c r="O490" s="5">
        <v>7680000</v>
      </c>
      <c r="P490" s="3" t="s">
        <v>37</v>
      </c>
      <c r="Q490" s="3" t="s">
        <v>38</v>
      </c>
      <c r="R490" s="3">
        <v>47</v>
      </c>
      <c r="S490" s="3" t="s">
        <v>89</v>
      </c>
      <c r="T490" s="4">
        <v>43878</v>
      </c>
      <c r="U490" s="4">
        <v>45338</v>
      </c>
      <c r="V490" s="4"/>
      <c r="W490" s="2" t="s">
        <v>2409</v>
      </c>
      <c r="X490" s="23" t="s">
        <v>1833</v>
      </c>
      <c r="Y490" s="27"/>
      <c r="Z490" s="30"/>
      <c r="AA490" s="56"/>
      <c r="AB490" s="4" t="s">
        <v>2373</v>
      </c>
    </row>
    <row r="491" spans="1:28" ht="23.4" customHeight="1" x14ac:dyDescent="0.3">
      <c r="A491" s="2" t="s">
        <v>2410</v>
      </c>
      <c r="B491" s="2" t="s">
        <v>25</v>
      </c>
      <c r="C491" s="3" t="s">
        <v>26</v>
      </c>
      <c r="D491" s="3" t="s">
        <v>27</v>
      </c>
      <c r="E491" s="3"/>
      <c r="F491" s="3"/>
      <c r="G491" s="4" t="str">
        <f>CONCATENATE(Tableau2425[[#This Row],[Type de prestations]]," / ",Tableau2425[[#This Row],[Domaine d’achat]]," / ",Tableau2425[[#This Row],[Sous-domaine d’achat]])</f>
        <v>Services / Services courants / Services d entretien et de réparation</v>
      </c>
      <c r="H491" s="2" t="s">
        <v>320</v>
      </c>
      <c r="I491" s="2" t="s">
        <v>486</v>
      </c>
      <c r="J491" s="2" t="s">
        <v>417</v>
      </c>
      <c r="K491" s="2" t="s">
        <v>2411</v>
      </c>
      <c r="L491" s="2" t="s">
        <v>2407</v>
      </c>
      <c r="M491" s="2" t="s">
        <v>35</v>
      </c>
      <c r="N491" s="2" t="s">
        <v>2412</v>
      </c>
      <c r="O491" s="5">
        <v>2400000</v>
      </c>
      <c r="P491" s="3" t="s">
        <v>81</v>
      </c>
      <c r="Q491" s="3" t="s">
        <v>38</v>
      </c>
      <c r="R491" s="3">
        <v>47</v>
      </c>
      <c r="S491" s="3" t="s">
        <v>89</v>
      </c>
      <c r="T491" s="4">
        <v>43878</v>
      </c>
      <c r="U491" s="4">
        <v>45338</v>
      </c>
      <c r="V491" s="4"/>
      <c r="W491" s="2" t="s">
        <v>2413</v>
      </c>
      <c r="X491" s="23" t="s">
        <v>1833</v>
      </c>
      <c r="Y491" s="27"/>
      <c r="Z491" s="30"/>
      <c r="AA491" s="56"/>
      <c r="AB491" s="4" t="s">
        <v>2373</v>
      </c>
    </row>
    <row r="492" spans="1:28" ht="23.4" customHeight="1" x14ac:dyDescent="0.3">
      <c r="A492" s="2" t="s">
        <v>2414</v>
      </c>
      <c r="B492" s="2" t="s">
        <v>25</v>
      </c>
      <c r="C492" s="3" t="s">
        <v>26</v>
      </c>
      <c r="D492" s="3" t="s">
        <v>27</v>
      </c>
      <c r="E492" s="3"/>
      <c r="F492" s="3"/>
      <c r="G492" s="4" t="str">
        <f>CONCATENATE(Tableau2425[[#This Row],[Type de prestations]]," / ",Tableau2425[[#This Row],[Domaine d’achat]]," / ",Tableau2425[[#This Row],[Sous-domaine d’achat]])</f>
        <v>Services / Services courants / Services d entretien et de réparation</v>
      </c>
      <c r="H492" s="2" t="s">
        <v>320</v>
      </c>
      <c r="I492" s="2" t="s">
        <v>486</v>
      </c>
      <c r="J492" s="2" t="s">
        <v>417</v>
      </c>
      <c r="K492" s="2" t="s">
        <v>2415</v>
      </c>
      <c r="L492" s="2" t="s">
        <v>2407</v>
      </c>
      <c r="M492" s="2" t="s">
        <v>35</v>
      </c>
      <c r="N492" s="2" t="s">
        <v>2416</v>
      </c>
      <c r="O492" s="5">
        <v>3360000</v>
      </c>
      <c r="P492" s="3" t="s">
        <v>81</v>
      </c>
      <c r="Q492" s="3" t="s">
        <v>38</v>
      </c>
      <c r="R492" s="3">
        <v>47</v>
      </c>
      <c r="S492" s="3" t="s">
        <v>89</v>
      </c>
      <c r="T492" s="4">
        <v>43878</v>
      </c>
      <c r="U492" s="4">
        <v>45338</v>
      </c>
      <c r="V492" s="4"/>
      <c r="W492" s="2" t="s">
        <v>2417</v>
      </c>
      <c r="X492" s="23" t="s">
        <v>1833</v>
      </c>
      <c r="Y492" s="27"/>
      <c r="Z492" s="30"/>
      <c r="AA492" s="56"/>
      <c r="AB492" s="4" t="s">
        <v>2373</v>
      </c>
    </row>
    <row r="493" spans="1:28" ht="23.4" customHeight="1" x14ac:dyDescent="0.3">
      <c r="A493" s="2" t="s">
        <v>2418</v>
      </c>
      <c r="B493" s="2" t="s">
        <v>25</v>
      </c>
      <c r="C493" s="3" t="s">
        <v>26</v>
      </c>
      <c r="D493" s="3" t="s">
        <v>27</v>
      </c>
      <c r="E493" s="3"/>
      <c r="F493" s="3"/>
      <c r="G493" s="4" t="str">
        <f>CONCATENATE(Tableau2425[[#This Row],[Type de prestations]]," / ",Tableau2425[[#This Row],[Domaine d’achat]]," / ",Tableau2425[[#This Row],[Sous-domaine d’achat]])</f>
        <v>Services / Services courants / Services d entretien et de réparation</v>
      </c>
      <c r="H493" s="2" t="s">
        <v>320</v>
      </c>
      <c r="I493" s="2" t="s">
        <v>486</v>
      </c>
      <c r="J493" s="2" t="s">
        <v>417</v>
      </c>
      <c r="K493" s="2" t="s">
        <v>2419</v>
      </c>
      <c r="L493" s="2" t="s">
        <v>2407</v>
      </c>
      <c r="M493" s="2" t="s">
        <v>35</v>
      </c>
      <c r="N493" s="2" t="s">
        <v>2420</v>
      </c>
      <c r="O493" s="5">
        <v>2250000</v>
      </c>
      <c r="P493" s="3" t="s">
        <v>81</v>
      </c>
      <c r="Q493" s="3" t="s">
        <v>38</v>
      </c>
      <c r="R493" s="3">
        <v>47</v>
      </c>
      <c r="S493" s="3" t="s">
        <v>89</v>
      </c>
      <c r="T493" s="4">
        <v>43878</v>
      </c>
      <c r="U493" s="4">
        <v>45338</v>
      </c>
      <c r="V493" s="4"/>
      <c r="W493" s="2" t="s">
        <v>2421</v>
      </c>
      <c r="X493" s="23" t="s">
        <v>1833</v>
      </c>
      <c r="Y493" s="27"/>
      <c r="Z493" s="30"/>
      <c r="AA493" s="56"/>
      <c r="AB493" s="4" t="s">
        <v>2373</v>
      </c>
    </row>
    <row r="494" spans="1:28" ht="23.4" customHeight="1" x14ac:dyDescent="0.3">
      <c r="A494" s="2" t="s">
        <v>2422</v>
      </c>
      <c r="B494" s="2" t="s">
        <v>25</v>
      </c>
      <c r="C494" s="3" t="s">
        <v>26</v>
      </c>
      <c r="D494" s="3" t="s">
        <v>27</v>
      </c>
      <c r="E494" s="3"/>
      <c r="F494" s="3"/>
      <c r="G494" s="4" t="str">
        <f>CONCATENATE(Tableau2425[[#This Row],[Type de prestations]]," / ",Tableau2425[[#This Row],[Domaine d’achat]]," / ",Tableau2425[[#This Row],[Sous-domaine d’achat]])</f>
        <v>Services / Services courants / Services d entretien et de réparation</v>
      </c>
      <c r="H494" s="2" t="s">
        <v>320</v>
      </c>
      <c r="I494" s="2" t="s">
        <v>486</v>
      </c>
      <c r="J494" s="2" t="s">
        <v>417</v>
      </c>
      <c r="K494" s="2" t="s">
        <v>2423</v>
      </c>
      <c r="L494" s="2" t="s">
        <v>2407</v>
      </c>
      <c r="M494" s="2" t="s">
        <v>35</v>
      </c>
      <c r="N494" s="2" t="s">
        <v>2424</v>
      </c>
      <c r="O494" s="5">
        <v>7500000</v>
      </c>
      <c r="P494" s="3" t="s">
        <v>37</v>
      </c>
      <c r="Q494" s="3" t="s">
        <v>38</v>
      </c>
      <c r="R494" s="3">
        <v>47</v>
      </c>
      <c r="S494" s="3" t="s">
        <v>89</v>
      </c>
      <c r="T494" s="4">
        <v>43878</v>
      </c>
      <c r="U494" s="4">
        <v>45338</v>
      </c>
      <c r="V494" s="4"/>
      <c r="W494" s="2" t="s">
        <v>2425</v>
      </c>
      <c r="X494" s="23" t="s">
        <v>1833</v>
      </c>
      <c r="Y494" s="27"/>
      <c r="Z494" s="30"/>
      <c r="AA494" s="56"/>
      <c r="AB494" s="4" t="s">
        <v>2373</v>
      </c>
    </row>
    <row r="495" spans="1:28" ht="23.4" customHeight="1" x14ac:dyDescent="0.3">
      <c r="A495" s="2" t="s">
        <v>2426</v>
      </c>
      <c r="B495" s="2" t="s">
        <v>25</v>
      </c>
      <c r="C495" s="3" t="s">
        <v>26</v>
      </c>
      <c r="D495" s="3" t="s">
        <v>27</v>
      </c>
      <c r="E495" s="3"/>
      <c r="F495" s="3"/>
      <c r="G495" s="4" t="str">
        <f>CONCATENATE(Tableau2425[[#This Row],[Type de prestations]]," / ",Tableau2425[[#This Row],[Domaine d’achat]]," / ",Tableau2425[[#This Row],[Sous-domaine d’achat]])</f>
        <v>Services / Services courants / Services d entretien et de réparation</v>
      </c>
      <c r="H495" s="2" t="s">
        <v>320</v>
      </c>
      <c r="I495" s="2" t="s">
        <v>486</v>
      </c>
      <c r="J495" s="2" t="s">
        <v>417</v>
      </c>
      <c r="K495" s="2" t="s">
        <v>2427</v>
      </c>
      <c r="L495" s="2" t="s">
        <v>2407</v>
      </c>
      <c r="M495" s="2" t="s">
        <v>35</v>
      </c>
      <c r="N495" s="2" t="s">
        <v>2428</v>
      </c>
      <c r="O495" s="5">
        <v>900000</v>
      </c>
      <c r="P495" s="3" t="s">
        <v>104</v>
      </c>
      <c r="Q495" s="3" t="s">
        <v>38</v>
      </c>
      <c r="R495" s="3">
        <v>47</v>
      </c>
      <c r="S495" s="3" t="s">
        <v>89</v>
      </c>
      <c r="T495" s="4">
        <v>43878</v>
      </c>
      <c r="U495" s="4">
        <v>45338</v>
      </c>
      <c r="V495" s="4"/>
      <c r="W495" s="2" t="s">
        <v>2429</v>
      </c>
      <c r="X495" s="23" t="s">
        <v>1833</v>
      </c>
      <c r="Y495" s="27"/>
      <c r="Z495" s="30"/>
      <c r="AA495" s="56"/>
      <c r="AB495" s="4" t="s">
        <v>2373</v>
      </c>
    </row>
    <row r="496" spans="1:28" ht="23.4" customHeight="1" x14ac:dyDescent="0.3">
      <c r="A496" s="2" t="s">
        <v>2430</v>
      </c>
      <c r="B496" s="2" t="s">
        <v>25</v>
      </c>
      <c r="C496" s="3" t="s">
        <v>26</v>
      </c>
      <c r="D496" s="3" t="s">
        <v>27</v>
      </c>
      <c r="E496" s="3"/>
      <c r="F496" s="3"/>
      <c r="G496" s="4" t="str">
        <f>CONCATENATE(Tableau2425[[#This Row],[Type de prestations]]," / ",Tableau2425[[#This Row],[Domaine d’achat]]," / ",Tableau2425[[#This Row],[Sous-domaine d’achat]])</f>
        <v>Services / Services courants / Services d entretien et de réparation</v>
      </c>
      <c r="H496" s="2" t="s">
        <v>320</v>
      </c>
      <c r="I496" s="2" t="s">
        <v>486</v>
      </c>
      <c r="J496" s="2" t="s">
        <v>417</v>
      </c>
      <c r="K496" s="2" t="s">
        <v>2431</v>
      </c>
      <c r="L496" s="2" t="s">
        <v>2407</v>
      </c>
      <c r="M496" s="2" t="s">
        <v>35</v>
      </c>
      <c r="N496" s="2" t="s">
        <v>2432</v>
      </c>
      <c r="O496" s="5">
        <v>1200000</v>
      </c>
      <c r="P496" s="3" t="s">
        <v>81</v>
      </c>
      <c r="Q496" s="3" t="s">
        <v>38</v>
      </c>
      <c r="R496" s="3">
        <v>47</v>
      </c>
      <c r="S496" s="3" t="s">
        <v>89</v>
      </c>
      <c r="T496" s="4">
        <v>43878</v>
      </c>
      <c r="U496" s="4">
        <v>45338</v>
      </c>
      <c r="V496" s="4"/>
      <c r="W496" s="2" t="s">
        <v>2433</v>
      </c>
      <c r="X496" s="23" t="s">
        <v>1833</v>
      </c>
      <c r="Y496" s="27"/>
      <c r="Z496" s="30"/>
      <c r="AA496" s="56"/>
      <c r="AB496" s="4" t="s">
        <v>2373</v>
      </c>
    </row>
    <row r="497" spans="1:28" ht="23.4" customHeight="1" x14ac:dyDescent="0.3">
      <c r="A497" s="2" t="s">
        <v>2434</v>
      </c>
      <c r="B497" s="2" t="s">
        <v>25</v>
      </c>
      <c r="C497" s="3" t="s">
        <v>26</v>
      </c>
      <c r="D497" s="3" t="s">
        <v>27</v>
      </c>
      <c r="E497" s="3"/>
      <c r="F497" s="3"/>
      <c r="G497" s="4" t="str">
        <f>CONCATENATE(Tableau2425[[#This Row],[Type de prestations]]," / ",Tableau2425[[#This Row],[Domaine d’achat]]," / ",Tableau2425[[#This Row],[Sous-domaine d’achat]])</f>
        <v>Services / Services courants / Services d entretien et de réparation</v>
      </c>
      <c r="H497" s="2" t="s">
        <v>320</v>
      </c>
      <c r="I497" s="2" t="s">
        <v>486</v>
      </c>
      <c r="J497" s="2" t="s">
        <v>417</v>
      </c>
      <c r="K497" s="2" t="s">
        <v>2435</v>
      </c>
      <c r="L497" s="2" t="s">
        <v>2407</v>
      </c>
      <c r="M497" s="2" t="s">
        <v>35</v>
      </c>
      <c r="N497" s="2" t="s">
        <v>2436</v>
      </c>
      <c r="O497" s="5">
        <v>4800000</v>
      </c>
      <c r="P497" s="3" t="s">
        <v>81</v>
      </c>
      <c r="Q497" s="3" t="s">
        <v>38</v>
      </c>
      <c r="R497" s="3">
        <v>47</v>
      </c>
      <c r="S497" s="3" t="s">
        <v>89</v>
      </c>
      <c r="T497" s="4">
        <v>43878</v>
      </c>
      <c r="U497" s="4">
        <v>45338</v>
      </c>
      <c r="V497" s="4"/>
      <c r="W497" s="2" t="s">
        <v>2437</v>
      </c>
      <c r="X497" s="23" t="s">
        <v>1833</v>
      </c>
      <c r="Y497" s="27"/>
      <c r="Z497" s="30"/>
      <c r="AA497" s="56"/>
      <c r="AB497" s="4" t="s">
        <v>2373</v>
      </c>
    </row>
    <row r="498" spans="1:28" ht="23.4" customHeight="1" x14ac:dyDescent="0.3">
      <c r="A498" s="2" t="s">
        <v>2438</v>
      </c>
      <c r="B498" s="2" t="s">
        <v>42</v>
      </c>
      <c r="C498" s="3" t="s">
        <v>43</v>
      </c>
      <c r="D498" s="3" t="s">
        <v>44</v>
      </c>
      <c r="E498" s="3" t="s">
        <v>2439</v>
      </c>
      <c r="F498" s="3" t="s">
        <v>191</v>
      </c>
      <c r="G498" s="4" t="str">
        <f>CONCATENATE(Tableau2425[[#This Row],[Type de prestations]]," / ",Tableau2425[[#This Row],[Domaine d’achat]]," / ",Tableau2425[[#This Row],[Sous-domaine d’achat]])</f>
        <v>Services / Services courants / Services de conseil en gestion et services connexes</v>
      </c>
      <c r="H498" s="2" t="s">
        <v>320</v>
      </c>
      <c r="I498" s="2" t="s">
        <v>486</v>
      </c>
      <c r="J498" s="2" t="s">
        <v>441</v>
      </c>
      <c r="K498" s="2" t="s">
        <v>2440</v>
      </c>
      <c r="L498" s="2" t="s">
        <v>2441</v>
      </c>
      <c r="M498" s="2" t="s">
        <v>35</v>
      </c>
      <c r="N498" s="2" t="s">
        <v>36</v>
      </c>
      <c r="O498" s="5">
        <v>600000</v>
      </c>
      <c r="P498" s="3" t="s">
        <v>104</v>
      </c>
      <c r="Q498" s="3" t="s">
        <v>38</v>
      </c>
      <c r="R498" s="3">
        <v>47</v>
      </c>
      <c r="S498" s="3" t="s">
        <v>53</v>
      </c>
      <c r="T498" s="4">
        <v>44156</v>
      </c>
      <c r="U498" s="4">
        <v>45616</v>
      </c>
      <c r="V498" s="4"/>
      <c r="W498" s="2" t="s">
        <v>2442</v>
      </c>
      <c r="X498" s="23" t="s">
        <v>1833</v>
      </c>
      <c r="Y498" s="27"/>
      <c r="Z498" s="30"/>
      <c r="AA498" s="56"/>
      <c r="AB498" s="4"/>
    </row>
    <row r="499" spans="1:28" ht="23.4" customHeight="1" x14ac:dyDescent="0.3">
      <c r="A499" s="2" t="s">
        <v>2443</v>
      </c>
      <c r="B499" s="2" t="s">
        <v>461</v>
      </c>
      <c r="C499" s="3" t="s">
        <v>318</v>
      </c>
      <c r="D499" s="3" t="s">
        <v>462</v>
      </c>
      <c r="E499" s="3" t="s">
        <v>2444</v>
      </c>
      <c r="F499" s="3" t="s">
        <v>328</v>
      </c>
      <c r="G499" s="4" t="str">
        <f>CONCATENATE(Tableau2425[[#This Row],[Type de prestations]]," / ",Tableau2425[[#This Row],[Domaine d’achat]]," / ",Tableau2425[[#This Row],[Sous-domaine d’achat]])</f>
        <v>Services / Services courants / Services de conseil en gestion et services connexes</v>
      </c>
      <c r="H499" s="2" t="s">
        <v>320</v>
      </c>
      <c r="I499" s="2" t="s">
        <v>486</v>
      </c>
      <c r="J499" s="2" t="s">
        <v>441</v>
      </c>
      <c r="K499" s="2" t="s">
        <v>2445</v>
      </c>
      <c r="L499" s="2" t="s">
        <v>2446</v>
      </c>
      <c r="M499" s="2" t="s">
        <v>35</v>
      </c>
      <c r="N499" s="2" t="s">
        <v>36</v>
      </c>
      <c r="O499" s="5">
        <v>800000</v>
      </c>
      <c r="P499" s="3" t="s">
        <v>104</v>
      </c>
      <c r="Q499" s="3" t="s">
        <v>38</v>
      </c>
      <c r="R499" s="3">
        <v>48</v>
      </c>
      <c r="S499" s="3" t="s">
        <v>89</v>
      </c>
      <c r="T499" s="4">
        <v>43889</v>
      </c>
      <c r="U499" s="4">
        <v>45351</v>
      </c>
      <c r="V499" s="4">
        <v>45350</v>
      </c>
      <c r="W499" s="2" t="s">
        <v>2447</v>
      </c>
      <c r="X499" s="23"/>
      <c r="Y499" s="27"/>
      <c r="Z499" s="30"/>
      <c r="AA499" s="56"/>
      <c r="AB499" s="4"/>
    </row>
    <row r="500" spans="1:28" ht="23.4" customHeight="1" x14ac:dyDescent="0.3">
      <c r="A500" s="2" t="s">
        <v>2448</v>
      </c>
      <c r="B500" s="2" t="s">
        <v>304</v>
      </c>
      <c r="C500" s="3" t="s">
        <v>305</v>
      </c>
      <c r="D500" s="3" t="s">
        <v>216</v>
      </c>
      <c r="E500" s="3" t="s">
        <v>2449</v>
      </c>
      <c r="F500" s="3" t="s">
        <v>328</v>
      </c>
      <c r="G500" s="4" t="str">
        <f>CONCATENATE(Tableau2425[[#This Row],[Type de prestations]]," / ",Tableau2425[[#This Row],[Domaine d’achat]]," / ",Tableau2425[[#This Row],[Sous-domaine d’achat]])</f>
        <v>Services / Services courants / Services de conseil en gestion et services connexes</v>
      </c>
      <c r="H500" s="2" t="s">
        <v>320</v>
      </c>
      <c r="I500" s="2" t="s">
        <v>486</v>
      </c>
      <c r="J500" s="2" t="s">
        <v>441</v>
      </c>
      <c r="K500" s="2" t="s">
        <v>2450</v>
      </c>
      <c r="L500" s="2" t="s">
        <v>2451</v>
      </c>
      <c r="M500" s="2" t="s">
        <v>51</v>
      </c>
      <c r="N500" s="2" t="s">
        <v>36</v>
      </c>
      <c r="O500" s="5">
        <v>39500</v>
      </c>
      <c r="P500" s="3" t="s">
        <v>60</v>
      </c>
      <c r="Q500" s="3" t="s">
        <v>38</v>
      </c>
      <c r="R500" s="3">
        <v>23</v>
      </c>
      <c r="S500" s="3" t="s">
        <v>39</v>
      </c>
      <c r="T500" s="4">
        <v>44993</v>
      </c>
      <c r="U500" s="4">
        <v>45723</v>
      </c>
      <c r="V500" s="4"/>
      <c r="W500" s="2" t="s">
        <v>2452</v>
      </c>
      <c r="X500" s="23"/>
      <c r="Y500" s="27"/>
      <c r="Z500" s="30"/>
      <c r="AA500" s="56"/>
      <c r="AB500" s="4"/>
    </row>
    <row r="501" spans="1:28" ht="23.4" customHeight="1" x14ac:dyDescent="0.3">
      <c r="A501" s="2" t="s">
        <v>2453</v>
      </c>
      <c r="B501" s="2" t="s">
        <v>130</v>
      </c>
      <c r="C501" s="3" t="s">
        <v>118</v>
      </c>
      <c r="D501" s="3" t="s">
        <v>119</v>
      </c>
      <c r="E501" s="3"/>
      <c r="F501" s="3"/>
      <c r="G501" s="4" t="str">
        <f>CONCATENATE(Tableau2425[[#This Row],[Type de prestations]]," / ",Tableau2425[[#This Row],[Domaine d’achat]]," / ",Tableau2425[[#This Row],[Sous-domaine d’achat]])</f>
        <v>Services / Services courants / Services de conseil en gestion et services connexes</v>
      </c>
      <c r="H501" s="2" t="s">
        <v>320</v>
      </c>
      <c r="I501" s="2" t="s">
        <v>486</v>
      </c>
      <c r="J501" s="2" t="s">
        <v>441</v>
      </c>
      <c r="K501" s="2" t="s">
        <v>2454</v>
      </c>
      <c r="L501" s="2" t="s">
        <v>2455</v>
      </c>
      <c r="M501" s="2" t="s">
        <v>35</v>
      </c>
      <c r="N501" s="2" t="s">
        <v>2456</v>
      </c>
      <c r="O501" s="5">
        <v>350000</v>
      </c>
      <c r="P501" s="3" t="s">
        <v>88</v>
      </c>
      <c r="Q501" s="3" t="s">
        <v>38</v>
      </c>
      <c r="R501" s="3">
        <v>47</v>
      </c>
      <c r="S501" s="3" t="s">
        <v>89</v>
      </c>
      <c r="T501" s="4">
        <v>43836</v>
      </c>
      <c r="U501" s="4">
        <v>45296</v>
      </c>
      <c r="V501" s="4"/>
      <c r="W501" s="2" t="s">
        <v>2457</v>
      </c>
      <c r="X501" s="23"/>
      <c r="Y501" s="27"/>
      <c r="Z501" s="30"/>
      <c r="AA501" s="56"/>
      <c r="AB501" s="4" t="s">
        <v>2015</v>
      </c>
    </row>
    <row r="502" spans="1:28" ht="23.4" customHeight="1" x14ac:dyDescent="0.3">
      <c r="A502" s="2" t="s">
        <v>2458</v>
      </c>
      <c r="B502" s="2" t="s">
        <v>130</v>
      </c>
      <c r="C502" s="3" t="s">
        <v>118</v>
      </c>
      <c r="D502" s="3" t="s">
        <v>119</v>
      </c>
      <c r="E502" s="3" t="s">
        <v>2301</v>
      </c>
      <c r="F502" s="3" t="s">
        <v>507</v>
      </c>
      <c r="G502" s="4" t="str">
        <f>CONCATENATE(Tableau2425[[#This Row],[Type de prestations]]," / ",Tableau2425[[#This Row],[Domaine d’achat]]," / ",Tableau2425[[#This Row],[Sous-domaine d’achat]])</f>
        <v>Services / Services courants / Services de conseil en gestion et services connexes</v>
      </c>
      <c r="H502" s="2" t="s">
        <v>320</v>
      </c>
      <c r="I502" s="2" t="s">
        <v>486</v>
      </c>
      <c r="J502" s="2" t="s">
        <v>441</v>
      </c>
      <c r="K502" s="2" t="s">
        <v>2459</v>
      </c>
      <c r="L502" s="2" t="s">
        <v>2455</v>
      </c>
      <c r="M502" s="2" t="s">
        <v>75</v>
      </c>
      <c r="N502" s="2" t="s">
        <v>36</v>
      </c>
      <c r="O502" s="5">
        <v>650000</v>
      </c>
      <c r="P502" s="3" t="s">
        <v>104</v>
      </c>
      <c r="Q502" s="3" t="s">
        <v>38</v>
      </c>
      <c r="R502" s="3">
        <v>48</v>
      </c>
      <c r="S502" s="3" t="s">
        <v>53</v>
      </c>
      <c r="T502" s="4">
        <v>44131</v>
      </c>
      <c r="U502" s="4">
        <v>45593</v>
      </c>
      <c r="V502" s="4"/>
      <c r="W502" s="2" t="s">
        <v>2460</v>
      </c>
      <c r="X502" s="23"/>
      <c r="Y502" s="27"/>
      <c r="Z502" s="30"/>
      <c r="AA502" s="56"/>
      <c r="AB502" s="4" t="s">
        <v>2015</v>
      </c>
    </row>
    <row r="503" spans="1:28" ht="23.4" customHeight="1" x14ac:dyDescent="0.3">
      <c r="A503" s="2" t="s">
        <v>2461</v>
      </c>
      <c r="B503" s="2" t="s">
        <v>69</v>
      </c>
      <c r="C503" s="3" t="s">
        <v>43</v>
      </c>
      <c r="D503" s="3" t="s">
        <v>70</v>
      </c>
      <c r="E503" s="3" t="s">
        <v>2462</v>
      </c>
      <c r="F503" s="3" t="s">
        <v>278</v>
      </c>
      <c r="G503" s="4" t="str">
        <f>CONCATENATE(Tableau2425[[#This Row],[Type de prestations]]," / ",Tableau2425[[#This Row],[Domaine d’achat]]," / ",Tableau2425[[#This Row],[Sous-domaine d’achat]])</f>
        <v>Services / Services courants / Services de nettoyage de bâtiments et services de gestion de propriété</v>
      </c>
      <c r="H503" s="2" t="s">
        <v>320</v>
      </c>
      <c r="I503" s="2" t="s">
        <v>486</v>
      </c>
      <c r="J503" s="2" t="s">
        <v>2463</v>
      </c>
      <c r="K503" s="2" t="s">
        <v>2464</v>
      </c>
      <c r="L503" s="2" t="s">
        <v>2465</v>
      </c>
      <c r="M503" s="2" t="s">
        <v>35</v>
      </c>
      <c r="N503" s="2" t="s">
        <v>36</v>
      </c>
      <c r="O503" s="5">
        <v>700000</v>
      </c>
      <c r="P503" s="3" t="s">
        <v>104</v>
      </c>
      <c r="Q503" s="3" t="s">
        <v>38</v>
      </c>
      <c r="R503" s="3">
        <v>47</v>
      </c>
      <c r="S503" s="3" t="s">
        <v>39</v>
      </c>
      <c r="T503" s="4">
        <v>44280</v>
      </c>
      <c r="U503" s="4">
        <v>45740</v>
      </c>
      <c r="V503" s="4"/>
      <c r="W503" s="2" t="s">
        <v>2466</v>
      </c>
      <c r="X503" s="23" t="s">
        <v>1833</v>
      </c>
      <c r="Y503" s="27"/>
      <c r="Z503" s="30"/>
      <c r="AA503" s="56"/>
      <c r="AB503" s="4" t="s">
        <v>711</v>
      </c>
    </row>
    <row r="504" spans="1:28" ht="23.4" customHeight="1" x14ac:dyDescent="0.3">
      <c r="A504" s="2" t="s">
        <v>2467</v>
      </c>
      <c r="B504" s="2" t="s">
        <v>69</v>
      </c>
      <c r="C504" s="3" t="s">
        <v>43</v>
      </c>
      <c r="D504" s="3" t="s">
        <v>70</v>
      </c>
      <c r="E504" s="3" t="s">
        <v>2338</v>
      </c>
      <c r="F504" s="3" t="s">
        <v>191</v>
      </c>
      <c r="G504" s="4" t="str">
        <f>CONCATENATE(Tableau2425[[#This Row],[Type de prestations]]," / ",Tableau2425[[#This Row],[Domaine d’achat]]," / ",Tableau2425[[#This Row],[Sous-domaine d’achat]])</f>
        <v>Services / Services courants / Services de nettoyage de bâtiments et services de gestion de propriété</v>
      </c>
      <c r="H504" s="2" t="s">
        <v>320</v>
      </c>
      <c r="I504" s="2" t="s">
        <v>486</v>
      </c>
      <c r="J504" s="2" t="s">
        <v>2463</v>
      </c>
      <c r="K504" s="2" t="s">
        <v>2468</v>
      </c>
      <c r="L504" s="2" t="s">
        <v>2469</v>
      </c>
      <c r="M504" s="2" t="s">
        <v>35</v>
      </c>
      <c r="N504" s="2" t="s">
        <v>36</v>
      </c>
      <c r="O504" s="5">
        <v>4800000</v>
      </c>
      <c r="P504" s="3" t="s">
        <v>81</v>
      </c>
      <c r="Q504" s="3" t="s">
        <v>38</v>
      </c>
      <c r="R504" s="3">
        <v>47</v>
      </c>
      <c r="S504" s="3" t="s">
        <v>89</v>
      </c>
      <c r="T504" s="4">
        <v>43906</v>
      </c>
      <c r="U504" s="4">
        <v>45366</v>
      </c>
      <c r="V504" s="4">
        <v>45365</v>
      </c>
      <c r="W504" s="2" t="s">
        <v>2470</v>
      </c>
      <c r="X504" s="23" t="s">
        <v>1833</v>
      </c>
      <c r="Y504" s="27"/>
      <c r="Z504" s="30"/>
      <c r="AA504" s="56"/>
      <c r="AB504" s="4" t="s">
        <v>711</v>
      </c>
    </row>
    <row r="505" spans="1:28" ht="23.4" customHeight="1" x14ac:dyDescent="0.3">
      <c r="A505" s="2" t="s">
        <v>2471</v>
      </c>
      <c r="B505" s="2" t="s">
        <v>92</v>
      </c>
      <c r="C505" s="3" t="s">
        <v>43</v>
      </c>
      <c r="D505" s="3" t="s">
        <v>93</v>
      </c>
      <c r="E505" s="3"/>
      <c r="F505" s="3"/>
      <c r="G505" s="4" t="str">
        <f>CONCATENATE(Tableau2425[[#This Row],[Type de prestations]]," / ",Tableau2425[[#This Row],[Domaine d’achat]]," / ",Tableau2425[[#This Row],[Sous-domaine d’achat]])</f>
        <v>Services / Services courants / Services de nettoyage de bâtiments et services de gestion de propriété</v>
      </c>
      <c r="H505" s="2" t="s">
        <v>320</v>
      </c>
      <c r="I505" s="2" t="s">
        <v>486</v>
      </c>
      <c r="J505" s="2" t="s">
        <v>2463</v>
      </c>
      <c r="K505" s="2" t="s">
        <v>2472</v>
      </c>
      <c r="L505" s="3" t="s">
        <v>2473</v>
      </c>
      <c r="M505" s="2" t="s">
        <v>35</v>
      </c>
      <c r="N505" s="2" t="s">
        <v>2474</v>
      </c>
      <c r="O505" s="5">
        <v>2400000</v>
      </c>
      <c r="P505" s="3" t="s">
        <v>81</v>
      </c>
      <c r="Q505" s="3" t="s">
        <v>38</v>
      </c>
      <c r="R505" s="3">
        <v>11</v>
      </c>
      <c r="S505" s="3" t="s">
        <v>89</v>
      </c>
      <c r="T505" s="4">
        <v>45042</v>
      </c>
      <c r="U505" s="4">
        <v>45407</v>
      </c>
      <c r="V505" s="4">
        <v>45406</v>
      </c>
      <c r="W505" s="2" t="s">
        <v>2475</v>
      </c>
      <c r="X505" s="23" t="s">
        <v>1833</v>
      </c>
      <c r="Y505" s="27"/>
      <c r="Z505" s="30"/>
      <c r="AA505" s="56"/>
      <c r="AB505" s="4" t="s">
        <v>711</v>
      </c>
    </row>
    <row r="506" spans="1:28" ht="23.4" customHeight="1" x14ac:dyDescent="0.3">
      <c r="A506" s="2" t="s">
        <v>2476</v>
      </c>
      <c r="B506" s="2" t="s">
        <v>92</v>
      </c>
      <c r="C506" s="3" t="s">
        <v>43</v>
      </c>
      <c r="D506" s="3" t="s">
        <v>93</v>
      </c>
      <c r="E506" s="3"/>
      <c r="F506" s="3"/>
      <c r="G506" s="4" t="str">
        <f>CONCATENATE(Tableau2425[[#This Row],[Type de prestations]]," / ",Tableau2425[[#This Row],[Domaine d’achat]]," / ",Tableau2425[[#This Row],[Sous-domaine d’achat]])</f>
        <v>Services / Services courants / Services de nettoyage de bâtiments et services de gestion de propriété</v>
      </c>
      <c r="H506" s="2" t="s">
        <v>320</v>
      </c>
      <c r="I506" s="2" t="s">
        <v>486</v>
      </c>
      <c r="J506" s="2" t="s">
        <v>2463</v>
      </c>
      <c r="K506" s="2" t="s">
        <v>2477</v>
      </c>
      <c r="L506" s="3" t="s">
        <v>2473</v>
      </c>
      <c r="M506" s="2" t="s">
        <v>35</v>
      </c>
      <c r="N506" s="2" t="s">
        <v>2478</v>
      </c>
      <c r="O506" s="5">
        <v>4000000</v>
      </c>
      <c r="P506" s="3" t="s">
        <v>81</v>
      </c>
      <c r="Q506" s="3" t="s">
        <v>38</v>
      </c>
      <c r="R506" s="3">
        <v>11</v>
      </c>
      <c r="S506" s="3" t="s">
        <v>89</v>
      </c>
      <c r="T506" s="4">
        <v>45042</v>
      </c>
      <c r="U506" s="4">
        <v>45407</v>
      </c>
      <c r="V506" s="4">
        <v>45406</v>
      </c>
      <c r="W506" s="2" t="s">
        <v>2479</v>
      </c>
      <c r="X506" s="23" t="s">
        <v>1833</v>
      </c>
      <c r="Y506" s="27"/>
      <c r="Z506" s="30"/>
      <c r="AA506" s="56"/>
      <c r="AB506" s="4" t="s">
        <v>711</v>
      </c>
    </row>
    <row r="507" spans="1:28" ht="23.4" customHeight="1" x14ac:dyDescent="0.3">
      <c r="A507" s="2" t="s">
        <v>2480</v>
      </c>
      <c r="B507" s="2" t="s">
        <v>92</v>
      </c>
      <c r="C507" s="3" t="s">
        <v>43</v>
      </c>
      <c r="D507" s="3" t="s">
        <v>93</v>
      </c>
      <c r="E507" s="3"/>
      <c r="F507" s="3"/>
      <c r="G507" s="4" t="str">
        <f>CONCATENATE(Tableau2425[[#This Row],[Type de prestations]]," / ",Tableau2425[[#This Row],[Domaine d’achat]]," / ",Tableau2425[[#This Row],[Sous-domaine d’achat]])</f>
        <v>Services / Services courants / Services de nettoyage de bâtiments et services de gestion de propriété</v>
      </c>
      <c r="H507" s="2" t="s">
        <v>320</v>
      </c>
      <c r="I507" s="2" t="s">
        <v>486</v>
      </c>
      <c r="J507" s="2" t="s">
        <v>2463</v>
      </c>
      <c r="K507" s="2" t="s">
        <v>2481</v>
      </c>
      <c r="L507" s="3" t="s">
        <v>2473</v>
      </c>
      <c r="M507" s="2" t="s">
        <v>35</v>
      </c>
      <c r="N507" s="2" t="s">
        <v>2482</v>
      </c>
      <c r="O507" s="5">
        <v>6000000</v>
      </c>
      <c r="P507" s="3" t="s">
        <v>37</v>
      </c>
      <c r="Q507" s="3" t="s">
        <v>38</v>
      </c>
      <c r="R507" s="3">
        <v>11</v>
      </c>
      <c r="S507" s="3" t="s">
        <v>89</v>
      </c>
      <c r="T507" s="4">
        <v>45042</v>
      </c>
      <c r="U507" s="4">
        <v>45407</v>
      </c>
      <c r="V507" s="4">
        <v>45406</v>
      </c>
      <c r="W507" s="2" t="s">
        <v>2483</v>
      </c>
      <c r="X507" s="23" t="s">
        <v>1833</v>
      </c>
      <c r="Y507" s="27"/>
      <c r="Z507" s="30"/>
      <c r="AA507" s="56"/>
      <c r="AB507" s="4" t="s">
        <v>711</v>
      </c>
    </row>
    <row r="508" spans="1:28" ht="23.4" customHeight="1" x14ac:dyDescent="0.3">
      <c r="A508" s="2" t="s">
        <v>2484</v>
      </c>
      <c r="B508" s="2" t="s">
        <v>130</v>
      </c>
      <c r="C508" s="3" t="s">
        <v>118</v>
      </c>
      <c r="D508" s="3" t="s">
        <v>119</v>
      </c>
      <c r="E508" s="3" t="s">
        <v>2301</v>
      </c>
      <c r="F508" s="3" t="s">
        <v>507</v>
      </c>
      <c r="G508" s="4" t="str">
        <f>CONCATENATE(Tableau2425[[#This Row],[Type de prestations]]," / ",Tableau2425[[#This Row],[Domaine d’achat]]," / ",Tableau2425[[#This Row],[Sous-domaine d’achat]])</f>
        <v>Services / Services courants / Services de nettoyage de bâtiments et services de gestion de propriété</v>
      </c>
      <c r="H508" s="2" t="s">
        <v>320</v>
      </c>
      <c r="I508" s="2" t="s">
        <v>486</v>
      </c>
      <c r="J508" s="2" t="s">
        <v>2463</v>
      </c>
      <c r="K508" s="2" t="s">
        <v>2485</v>
      </c>
      <c r="L508" s="2" t="s">
        <v>2486</v>
      </c>
      <c r="M508" s="2" t="s">
        <v>75</v>
      </c>
      <c r="N508" s="2" t="s">
        <v>36</v>
      </c>
      <c r="O508" s="5">
        <v>180000</v>
      </c>
      <c r="P508" s="3" t="s">
        <v>52</v>
      </c>
      <c r="Q508" s="3" t="s">
        <v>38</v>
      </c>
      <c r="R508" s="3">
        <v>47</v>
      </c>
      <c r="S508" s="3" t="s">
        <v>89</v>
      </c>
      <c r="T508" s="4">
        <v>43910</v>
      </c>
      <c r="U508" s="4">
        <v>45370</v>
      </c>
      <c r="V508" s="4"/>
      <c r="W508" s="2" t="s">
        <v>2487</v>
      </c>
      <c r="X508" s="23" t="s">
        <v>1833</v>
      </c>
      <c r="Y508" s="27"/>
      <c r="Z508" s="30"/>
      <c r="AA508" s="56"/>
      <c r="AB508" s="4"/>
    </row>
    <row r="509" spans="1:28" ht="23.4" customHeight="1" x14ac:dyDescent="0.3">
      <c r="A509" s="2" t="s">
        <v>2488</v>
      </c>
      <c r="B509" s="2" t="s">
        <v>69</v>
      </c>
      <c r="C509" s="3" t="s">
        <v>43</v>
      </c>
      <c r="D509" s="3" t="s">
        <v>70</v>
      </c>
      <c r="E509" s="3" t="s">
        <v>2489</v>
      </c>
      <c r="F509" s="3" t="s">
        <v>507</v>
      </c>
      <c r="G509" s="4" t="str">
        <f>CONCATENATE(Tableau2425[[#This Row],[Type de prestations]]," / ",Tableau2425[[#This Row],[Domaine d’achat]]," / ",Tableau2425[[#This Row],[Sous-domaine d’achat]])</f>
        <v>Services / Services courants / Services de publication et d impression</v>
      </c>
      <c r="H509" s="2" t="s">
        <v>320</v>
      </c>
      <c r="I509" s="2" t="s">
        <v>486</v>
      </c>
      <c r="J509" s="2" t="s">
        <v>2490</v>
      </c>
      <c r="K509" s="2" t="s">
        <v>2491</v>
      </c>
      <c r="L509" s="2" t="s">
        <v>2492</v>
      </c>
      <c r="M509" s="2" t="s">
        <v>35</v>
      </c>
      <c r="N509" s="2" t="s">
        <v>36</v>
      </c>
      <c r="O509" s="5">
        <v>1000000</v>
      </c>
      <c r="P509" s="3" t="s">
        <v>81</v>
      </c>
      <c r="Q509" s="3" t="s">
        <v>38</v>
      </c>
      <c r="R509" s="3">
        <v>47</v>
      </c>
      <c r="S509" s="3" t="s">
        <v>39</v>
      </c>
      <c r="T509" s="4">
        <v>44280</v>
      </c>
      <c r="U509" s="4">
        <v>45740</v>
      </c>
      <c r="V509" s="4">
        <v>45739</v>
      </c>
      <c r="W509" s="2" t="s">
        <v>2493</v>
      </c>
      <c r="X509" s="23"/>
      <c r="Y509" s="27"/>
      <c r="Z509" s="30"/>
      <c r="AA509" s="56"/>
      <c r="AB509" s="4" t="s">
        <v>2062</v>
      </c>
    </row>
    <row r="510" spans="1:28" ht="23.4" customHeight="1" x14ac:dyDescent="0.3">
      <c r="A510" s="2" t="s">
        <v>2494</v>
      </c>
      <c r="B510" s="2" t="s">
        <v>2495</v>
      </c>
      <c r="C510" s="3" t="s">
        <v>318</v>
      </c>
      <c r="D510" s="3" t="s">
        <v>319</v>
      </c>
      <c r="E510" s="3" t="s">
        <v>2496</v>
      </c>
      <c r="F510" s="3" t="s">
        <v>507</v>
      </c>
      <c r="G510" s="4" t="str">
        <f>CONCATENATE(Tableau2425[[#This Row],[Type de prestations]]," / ",Tableau2425[[#This Row],[Domaine d’achat]]," / ",Tableau2425[[#This Row],[Sous-domaine d’achat]])</f>
        <v>Services / Services courants / Services de publication et d impression</v>
      </c>
      <c r="H510" s="2" t="s">
        <v>320</v>
      </c>
      <c r="I510" s="2" t="s">
        <v>486</v>
      </c>
      <c r="J510" s="2" t="s">
        <v>2490</v>
      </c>
      <c r="K510" s="2" t="s">
        <v>2497</v>
      </c>
      <c r="L510" s="2" t="s">
        <v>2498</v>
      </c>
      <c r="M510" s="2" t="s">
        <v>51</v>
      </c>
      <c r="N510" s="2" t="s">
        <v>36</v>
      </c>
      <c r="O510" s="5">
        <v>100000</v>
      </c>
      <c r="P510" s="3" t="s">
        <v>52</v>
      </c>
      <c r="Q510" s="3" t="s">
        <v>38</v>
      </c>
      <c r="R510" s="3">
        <v>48</v>
      </c>
      <c r="S510" s="3" t="s">
        <v>53</v>
      </c>
      <c r="T510" s="4">
        <v>44180</v>
      </c>
      <c r="U510" s="4">
        <v>45642</v>
      </c>
      <c r="V510" s="4">
        <v>45639</v>
      </c>
      <c r="W510" s="2" t="s">
        <v>2499</v>
      </c>
      <c r="X510" s="23"/>
      <c r="Y510" s="27"/>
      <c r="Z510" s="30"/>
      <c r="AA510" s="56"/>
      <c r="AB510" s="4"/>
    </row>
    <row r="511" spans="1:28" ht="23.4" customHeight="1" x14ac:dyDescent="0.3">
      <c r="A511" s="2" t="s">
        <v>2500</v>
      </c>
      <c r="B511" s="2" t="s">
        <v>616</v>
      </c>
      <c r="C511" s="3" t="s">
        <v>318</v>
      </c>
      <c r="D511" s="3" t="s">
        <v>617</v>
      </c>
      <c r="E511" s="3" t="s">
        <v>2501</v>
      </c>
      <c r="F511" s="3" t="s">
        <v>507</v>
      </c>
      <c r="G511" s="4" t="str">
        <f>CONCATENATE(Tableau2425[[#This Row],[Type de prestations]]," / ",Tableau2425[[#This Row],[Domaine d’achat]]," / ",Tableau2425[[#This Row],[Sous-domaine d’achat]])</f>
        <v>Services / Services courants / Services de publication et d impression</v>
      </c>
      <c r="H511" s="2" t="s">
        <v>320</v>
      </c>
      <c r="I511" s="2" t="s">
        <v>486</v>
      </c>
      <c r="J511" s="2" t="s">
        <v>2490</v>
      </c>
      <c r="K511" s="2" t="s">
        <v>2502</v>
      </c>
      <c r="L511" s="2" t="s">
        <v>2503</v>
      </c>
      <c r="M511" s="2" t="s">
        <v>35</v>
      </c>
      <c r="N511" s="2" t="s">
        <v>36</v>
      </c>
      <c r="O511" s="5">
        <v>300000</v>
      </c>
      <c r="P511" s="3" t="s">
        <v>88</v>
      </c>
      <c r="Q511" s="3" t="s">
        <v>38</v>
      </c>
      <c r="R511" s="3">
        <v>36</v>
      </c>
      <c r="S511" s="3" t="s">
        <v>89</v>
      </c>
      <c r="T511" s="4">
        <v>44231</v>
      </c>
      <c r="U511" s="4">
        <v>45327</v>
      </c>
      <c r="V511" s="4">
        <v>45324</v>
      </c>
      <c r="W511" s="2" t="s">
        <v>2504</v>
      </c>
      <c r="X511" s="23"/>
      <c r="Y511" s="27"/>
      <c r="Z511" s="30"/>
      <c r="AA511" s="56"/>
      <c r="AB511" s="4"/>
    </row>
    <row r="512" spans="1:28" ht="23.4" customHeight="1" x14ac:dyDescent="0.3">
      <c r="A512" s="2" t="s">
        <v>2505</v>
      </c>
      <c r="B512" s="2" t="s">
        <v>304</v>
      </c>
      <c r="C512" s="3" t="s">
        <v>305</v>
      </c>
      <c r="D512" s="3" t="s">
        <v>216</v>
      </c>
      <c r="E512" s="3" t="s">
        <v>2506</v>
      </c>
      <c r="F512" s="3" t="s">
        <v>507</v>
      </c>
      <c r="G512" s="4" t="str">
        <f>CONCATENATE(Tableau2425[[#This Row],[Type de prestations]]," / ",Tableau2425[[#This Row],[Domaine d’achat]]," / ",Tableau2425[[#This Row],[Sous-domaine d’achat]])</f>
        <v>Services / Services courants / Services de publication et d impression</v>
      </c>
      <c r="H512" s="2" t="s">
        <v>320</v>
      </c>
      <c r="I512" s="2" t="s">
        <v>486</v>
      </c>
      <c r="J512" s="2" t="s">
        <v>2490</v>
      </c>
      <c r="K512" s="2" t="s">
        <v>2507</v>
      </c>
      <c r="L512" s="2" t="s">
        <v>2508</v>
      </c>
      <c r="M512" s="2" t="s">
        <v>51</v>
      </c>
      <c r="N512" s="2" t="s">
        <v>36</v>
      </c>
      <c r="O512" s="5">
        <v>200000</v>
      </c>
      <c r="P512" s="3" t="s">
        <v>52</v>
      </c>
      <c r="Q512" s="3" t="s">
        <v>38</v>
      </c>
      <c r="R512" s="3">
        <v>13</v>
      </c>
      <c r="S512" s="3" t="s">
        <v>89</v>
      </c>
      <c r="T512" s="4">
        <v>44869</v>
      </c>
      <c r="U512" s="4">
        <v>45294</v>
      </c>
      <c r="V512" s="4"/>
      <c r="W512" s="2" t="s">
        <v>2509</v>
      </c>
      <c r="X512" s="23"/>
      <c r="Y512" s="27"/>
      <c r="Z512" s="30"/>
      <c r="AA512" s="56"/>
      <c r="AB512" s="4"/>
    </row>
    <row r="513" spans="1:28" ht="23.4" customHeight="1" x14ac:dyDescent="0.3">
      <c r="A513" s="2" t="s">
        <v>2510</v>
      </c>
      <c r="B513" s="2" t="s">
        <v>616</v>
      </c>
      <c r="C513" s="3" t="s">
        <v>318</v>
      </c>
      <c r="D513" s="3" t="s">
        <v>617</v>
      </c>
      <c r="E513" s="3" t="s">
        <v>2511</v>
      </c>
      <c r="F513" s="3" t="s">
        <v>507</v>
      </c>
      <c r="G513" s="4" t="str">
        <f>CONCATENATE(Tableau2425[[#This Row],[Type de prestations]]," / ",Tableau2425[[#This Row],[Domaine d’achat]]," / ",Tableau2425[[#This Row],[Sous-domaine d’achat]])</f>
        <v>Services / Services courants / Services de publicité</v>
      </c>
      <c r="H513" s="2" t="s">
        <v>320</v>
      </c>
      <c r="I513" s="2" t="s">
        <v>486</v>
      </c>
      <c r="J513" s="2" t="s">
        <v>1002</v>
      </c>
      <c r="K513" s="2" t="s">
        <v>2512</v>
      </c>
      <c r="L513" s="2" t="s">
        <v>2513</v>
      </c>
      <c r="M513" s="2" t="s">
        <v>51</v>
      </c>
      <c r="N513" s="2" t="s">
        <v>36</v>
      </c>
      <c r="O513" s="5">
        <v>40229</v>
      </c>
      <c r="P513" s="3" t="s">
        <v>60</v>
      </c>
      <c r="Q513" s="3" t="s">
        <v>38</v>
      </c>
      <c r="R513" s="3">
        <v>36</v>
      </c>
      <c r="S513" s="3" t="s">
        <v>89</v>
      </c>
      <c r="T513" s="4">
        <v>44273</v>
      </c>
      <c r="U513" s="4">
        <v>45369</v>
      </c>
      <c r="V513" s="4">
        <v>45732</v>
      </c>
      <c r="W513" s="2" t="s">
        <v>2514</v>
      </c>
      <c r="X513" s="23"/>
      <c r="Y513" s="27"/>
      <c r="Z513" s="30"/>
      <c r="AA513" s="56"/>
      <c r="AB513" s="4"/>
    </row>
    <row r="514" spans="1:28" ht="23.4" customHeight="1" x14ac:dyDescent="0.3">
      <c r="A514" s="2" t="s">
        <v>2515</v>
      </c>
      <c r="B514" s="2" t="s">
        <v>616</v>
      </c>
      <c r="C514" s="3" t="s">
        <v>318</v>
      </c>
      <c r="D514" s="3" t="s">
        <v>617</v>
      </c>
      <c r="E514" s="3" t="s">
        <v>2094</v>
      </c>
      <c r="F514" s="3" t="s">
        <v>507</v>
      </c>
      <c r="G514" s="4" t="str">
        <f>CONCATENATE(Tableau2425[[#This Row],[Type de prestations]]," / ",Tableau2425[[#This Row],[Domaine d’achat]]," / ",Tableau2425[[#This Row],[Sous-domaine d’achat]])</f>
        <v>Services / Services courants / Services de publicité</v>
      </c>
      <c r="H514" s="2" t="s">
        <v>320</v>
      </c>
      <c r="I514" s="2" t="s">
        <v>486</v>
      </c>
      <c r="J514" s="2" t="s">
        <v>1002</v>
      </c>
      <c r="K514" s="2" t="s">
        <v>2516</v>
      </c>
      <c r="L514" s="2" t="s">
        <v>2517</v>
      </c>
      <c r="M514" s="2" t="s">
        <v>35</v>
      </c>
      <c r="N514" s="2" t="s">
        <v>36</v>
      </c>
      <c r="O514" s="5">
        <v>700000</v>
      </c>
      <c r="P514" s="3" t="s">
        <v>104</v>
      </c>
      <c r="Q514" s="3" t="s">
        <v>38</v>
      </c>
      <c r="R514" s="3">
        <v>24</v>
      </c>
      <c r="S514" s="3" t="s">
        <v>39</v>
      </c>
      <c r="T514" s="4">
        <v>44995</v>
      </c>
      <c r="U514" s="4">
        <v>45726</v>
      </c>
      <c r="V514" s="4">
        <v>45724</v>
      </c>
      <c r="W514" s="2" t="s">
        <v>2518</v>
      </c>
      <c r="X514" s="23"/>
      <c r="Y514" s="27"/>
      <c r="Z514" s="30"/>
      <c r="AA514" s="56"/>
      <c r="AB514" s="4" t="s">
        <v>2098</v>
      </c>
    </row>
    <row r="515" spans="1:28" ht="23.4" customHeight="1" x14ac:dyDescent="0.3">
      <c r="A515" s="2" t="s">
        <v>2519</v>
      </c>
      <c r="B515" s="2" t="s">
        <v>25</v>
      </c>
      <c r="C515" s="3" t="s">
        <v>26</v>
      </c>
      <c r="D515" s="3" t="s">
        <v>27</v>
      </c>
      <c r="E515" s="3" t="s">
        <v>2520</v>
      </c>
      <c r="F515" s="3" t="s">
        <v>29</v>
      </c>
      <c r="G515" s="4" t="str">
        <f>CONCATENATE(Tableau2425[[#This Row],[Type de prestations]]," / ",Tableau2425[[#This Row],[Domaine d’achat]]," / ",Tableau2425[[#This Row],[Sous-domaine d’achat]])</f>
        <v>Services / Services courants / Services de voirie et d enlèvement des ordures, d assainissement et analogues</v>
      </c>
      <c r="H515" s="2" t="s">
        <v>320</v>
      </c>
      <c r="I515" s="2" t="s">
        <v>486</v>
      </c>
      <c r="J515" s="2" t="s">
        <v>1014</v>
      </c>
      <c r="K515" s="2" t="s">
        <v>2521</v>
      </c>
      <c r="L515" s="2" t="s">
        <v>2522</v>
      </c>
      <c r="M515" s="2" t="s">
        <v>51</v>
      </c>
      <c r="N515" s="2" t="s">
        <v>36</v>
      </c>
      <c r="O515" s="5">
        <v>15000</v>
      </c>
      <c r="P515" s="3" t="s">
        <v>60</v>
      </c>
      <c r="Q515" s="3" t="s">
        <v>38</v>
      </c>
      <c r="R515" s="3">
        <v>30</v>
      </c>
      <c r="S515" s="3" t="s">
        <v>89</v>
      </c>
      <c r="T515" s="4">
        <v>44422</v>
      </c>
      <c r="U515" s="4">
        <v>45352</v>
      </c>
      <c r="V515" s="4"/>
      <c r="W515" s="2" t="s">
        <v>2523</v>
      </c>
      <c r="X515" s="23" t="s">
        <v>1833</v>
      </c>
      <c r="Y515" s="27"/>
      <c r="Z515" s="30"/>
      <c r="AA515" s="56"/>
      <c r="AB515" s="4"/>
    </row>
    <row r="516" spans="1:28" ht="23.4" customHeight="1" x14ac:dyDescent="0.3">
      <c r="A516" s="2" t="s">
        <v>2524</v>
      </c>
      <c r="B516" s="2" t="s">
        <v>69</v>
      </c>
      <c r="C516" s="3" t="s">
        <v>43</v>
      </c>
      <c r="D516" s="3" t="s">
        <v>70</v>
      </c>
      <c r="E516" s="3"/>
      <c r="F516" s="3"/>
      <c r="G516" s="4" t="str">
        <f>CONCATENATE(Tableau2425[[#This Row],[Type de prestations]]," / ",Tableau2425[[#This Row],[Domaine d’achat]]," / ",Tableau2425[[#This Row],[Sous-domaine d’achat]])</f>
        <v>Services / Services courants / Services de voirie et d enlèvement des ordures, d assainissement et analogues</v>
      </c>
      <c r="H516" s="2" t="s">
        <v>320</v>
      </c>
      <c r="I516" s="2" t="s">
        <v>486</v>
      </c>
      <c r="J516" s="2" t="s">
        <v>1014</v>
      </c>
      <c r="K516" s="2" t="s">
        <v>2525</v>
      </c>
      <c r="L516" s="2" t="s">
        <v>2465</v>
      </c>
      <c r="M516" s="2" t="s">
        <v>35</v>
      </c>
      <c r="N516" s="2" t="s">
        <v>2526</v>
      </c>
      <c r="O516" s="5">
        <v>180000</v>
      </c>
      <c r="P516" s="3" t="s">
        <v>52</v>
      </c>
      <c r="Q516" s="3" t="s">
        <v>38</v>
      </c>
      <c r="R516" s="3">
        <v>47</v>
      </c>
      <c r="S516" s="3" t="s">
        <v>53</v>
      </c>
      <c r="T516" s="4">
        <v>44169</v>
      </c>
      <c r="U516" s="4">
        <v>45629</v>
      </c>
      <c r="V516" s="4"/>
      <c r="W516" s="2" t="s">
        <v>2527</v>
      </c>
      <c r="X516" s="23" t="s">
        <v>1833</v>
      </c>
      <c r="Y516" s="27"/>
      <c r="Z516" s="30"/>
      <c r="AA516" s="56"/>
      <c r="AB516" s="4"/>
    </row>
    <row r="517" spans="1:28" ht="23.4" customHeight="1" x14ac:dyDescent="0.3">
      <c r="A517" s="2" t="s">
        <v>2528</v>
      </c>
      <c r="B517" s="2" t="s">
        <v>69</v>
      </c>
      <c r="C517" s="3" t="s">
        <v>43</v>
      </c>
      <c r="D517" s="3" t="s">
        <v>70</v>
      </c>
      <c r="E517" s="3"/>
      <c r="F517" s="3"/>
      <c r="G517" s="4" t="str">
        <f>CONCATENATE(Tableau2425[[#This Row],[Type de prestations]]," / ",Tableau2425[[#This Row],[Domaine d’achat]]," / ",Tableau2425[[#This Row],[Sous-domaine d’achat]])</f>
        <v>Services / Services courants / Services de voirie et d enlèvement des ordures, d assainissement et analogues</v>
      </c>
      <c r="H517" s="2" t="s">
        <v>320</v>
      </c>
      <c r="I517" s="2" t="s">
        <v>486</v>
      </c>
      <c r="J517" s="2" t="s">
        <v>1014</v>
      </c>
      <c r="K517" s="2" t="s">
        <v>2529</v>
      </c>
      <c r="L517" s="2" t="s">
        <v>2530</v>
      </c>
      <c r="M517" s="2" t="s">
        <v>51</v>
      </c>
      <c r="N517" s="2" t="s">
        <v>2531</v>
      </c>
      <c r="O517" s="5">
        <v>150000</v>
      </c>
      <c r="P517" s="3" t="s">
        <v>52</v>
      </c>
      <c r="Q517" s="3" t="s">
        <v>38</v>
      </c>
      <c r="R517" s="3">
        <v>77</v>
      </c>
      <c r="S517" s="3" t="s">
        <v>89</v>
      </c>
      <c r="T517" s="4">
        <v>43098</v>
      </c>
      <c r="U517" s="4">
        <v>45471</v>
      </c>
      <c r="V517" s="4"/>
      <c r="W517" s="2" t="s">
        <v>2532</v>
      </c>
      <c r="X517" s="23" t="s">
        <v>1833</v>
      </c>
      <c r="Y517" s="27"/>
      <c r="Z517" s="30"/>
      <c r="AA517" s="56"/>
      <c r="AB517" s="4"/>
    </row>
    <row r="518" spans="1:28" ht="23.4" customHeight="1" x14ac:dyDescent="0.3">
      <c r="A518" s="2" t="s">
        <v>2533</v>
      </c>
      <c r="B518" s="2" t="s">
        <v>537</v>
      </c>
      <c r="C518" s="3" t="s">
        <v>318</v>
      </c>
      <c r="D518" s="3" t="s">
        <v>538</v>
      </c>
      <c r="E518" s="3" t="s">
        <v>2534</v>
      </c>
      <c r="F518" s="3" t="s">
        <v>191</v>
      </c>
      <c r="G518" s="4" t="str">
        <f>CONCATENATE(Tableau2425[[#This Row],[Type de prestations]]," / ",Tableau2425[[#This Row],[Domaine d’achat]]," / ",Tableau2425[[#This Row],[Sous-domaine d’achat]])</f>
        <v>Services / Services courants / Services financiers, services d assurances, services bancaires et d investissement</v>
      </c>
      <c r="H518" s="2" t="s">
        <v>320</v>
      </c>
      <c r="I518" s="2" t="s">
        <v>486</v>
      </c>
      <c r="J518" s="2" t="s">
        <v>1155</v>
      </c>
      <c r="K518" s="2" t="s">
        <v>2535</v>
      </c>
      <c r="L518" s="2" t="s">
        <v>2536</v>
      </c>
      <c r="M518" s="2" t="s">
        <v>51</v>
      </c>
      <c r="N518" s="2" t="s">
        <v>36</v>
      </c>
      <c r="O518" s="5">
        <v>35000</v>
      </c>
      <c r="P518" s="3" t="s">
        <v>60</v>
      </c>
      <c r="Q518" s="3" t="s">
        <v>38</v>
      </c>
      <c r="R518" s="3">
        <v>48</v>
      </c>
      <c r="S518" s="3" t="s">
        <v>53</v>
      </c>
      <c r="T518" s="4">
        <v>44137</v>
      </c>
      <c r="U518" s="4">
        <v>45600</v>
      </c>
      <c r="V518" s="4"/>
      <c r="W518" s="2" t="s">
        <v>2537</v>
      </c>
      <c r="X518" s="23"/>
      <c r="Y518" s="27"/>
      <c r="Z518" s="30"/>
      <c r="AA518" s="56"/>
      <c r="AB518" s="4"/>
    </row>
    <row r="519" spans="1:28" ht="23.4" customHeight="1" x14ac:dyDescent="0.3">
      <c r="A519" s="2" t="s">
        <v>2538</v>
      </c>
      <c r="B519" s="2" t="s">
        <v>537</v>
      </c>
      <c r="C519" s="3" t="s">
        <v>318</v>
      </c>
      <c r="D519" s="3" t="s">
        <v>538</v>
      </c>
      <c r="E519" s="3" t="s">
        <v>2539</v>
      </c>
      <c r="F519" s="3" t="s">
        <v>191</v>
      </c>
      <c r="G519" s="4" t="str">
        <f>CONCATENATE(Tableau2425[[#This Row],[Type de prestations]]," / ",Tableau2425[[#This Row],[Domaine d’achat]]," / ",Tableau2425[[#This Row],[Sous-domaine d’achat]])</f>
        <v>Services / Services courants / Services financiers, services d assurances, services bancaires et d investissement</v>
      </c>
      <c r="H519" s="2" t="s">
        <v>320</v>
      </c>
      <c r="I519" s="2" t="s">
        <v>486</v>
      </c>
      <c r="J519" s="2" t="s">
        <v>1155</v>
      </c>
      <c r="K519" s="2" t="s">
        <v>2540</v>
      </c>
      <c r="L519" s="2" t="s">
        <v>2541</v>
      </c>
      <c r="M519" s="2" t="s">
        <v>51</v>
      </c>
      <c r="N519" s="2" t="s">
        <v>36</v>
      </c>
      <c r="O519" s="5">
        <v>625.33000000000004</v>
      </c>
      <c r="P519" s="3" t="s">
        <v>60</v>
      </c>
      <c r="Q519" s="3" t="s">
        <v>38</v>
      </c>
      <c r="R519" s="3">
        <v>24</v>
      </c>
      <c r="S519" s="3" t="s">
        <v>89</v>
      </c>
      <c r="T519" s="4">
        <v>44652</v>
      </c>
      <c r="U519" s="4">
        <v>45384</v>
      </c>
      <c r="V519" s="4">
        <v>45381</v>
      </c>
      <c r="W519" s="2" t="s">
        <v>2542</v>
      </c>
      <c r="X519" s="23"/>
      <c r="Y519" s="27"/>
      <c r="Z519" s="30"/>
      <c r="AA519" s="56"/>
      <c r="AB519" s="4"/>
    </row>
    <row r="520" spans="1:28" ht="23.4" customHeight="1" x14ac:dyDescent="0.3">
      <c r="A520" s="2" t="s">
        <v>2543</v>
      </c>
      <c r="B520" s="2" t="s">
        <v>570</v>
      </c>
      <c r="C520" s="3" t="s">
        <v>215</v>
      </c>
      <c r="D520" s="3" t="s">
        <v>571</v>
      </c>
      <c r="E520" s="3" t="s">
        <v>2544</v>
      </c>
      <c r="F520" s="3" t="s">
        <v>328</v>
      </c>
      <c r="G520" s="4" t="str">
        <f>CONCATENATE(Tableau2425[[#This Row],[Type de prestations]]," / ",Tableau2425[[#This Row],[Domaine d’achat]]," / ",Tableau2425[[#This Row],[Sous-domaine d’achat]])</f>
        <v>Services / Services courants / Services financiers, services d assurances, services bancaires et d investissement</v>
      </c>
      <c r="H520" s="2" t="s">
        <v>320</v>
      </c>
      <c r="I520" s="2" t="s">
        <v>486</v>
      </c>
      <c r="J520" s="2" t="s">
        <v>1155</v>
      </c>
      <c r="K520" s="2" t="s">
        <v>2545</v>
      </c>
      <c r="L520" s="2" t="s">
        <v>2546</v>
      </c>
      <c r="M520" s="2" t="s">
        <v>35</v>
      </c>
      <c r="N520" s="2" t="s">
        <v>36</v>
      </c>
      <c r="O520" s="5">
        <v>55000000</v>
      </c>
      <c r="P520" s="3" t="s">
        <v>98</v>
      </c>
      <c r="Q520" s="3" t="s">
        <v>38</v>
      </c>
      <c r="R520" s="3">
        <v>23</v>
      </c>
      <c r="S520" s="3" t="s">
        <v>39</v>
      </c>
      <c r="T520" s="4">
        <v>45012</v>
      </c>
      <c r="U520" s="4">
        <v>45742</v>
      </c>
      <c r="V520" s="4">
        <v>45741</v>
      </c>
      <c r="W520" s="2" t="s">
        <v>2547</v>
      </c>
      <c r="X520" s="23"/>
      <c r="Y520" s="27"/>
      <c r="Z520" s="30"/>
      <c r="AA520" s="56"/>
      <c r="AB520" s="4"/>
    </row>
    <row r="521" spans="1:28" ht="23.4" customHeight="1" x14ac:dyDescent="0.3">
      <c r="A521" s="2" t="s">
        <v>2548</v>
      </c>
      <c r="B521" s="2" t="s">
        <v>214</v>
      </c>
      <c r="C521" s="3" t="s">
        <v>215</v>
      </c>
      <c r="D521" s="3" t="s">
        <v>216</v>
      </c>
      <c r="E521" s="3" t="s">
        <v>2549</v>
      </c>
      <c r="F521" s="3" t="s">
        <v>328</v>
      </c>
      <c r="G521" s="4" t="str">
        <f>CONCATENATE(Tableau2425[[#This Row],[Type de prestations]]," / ",Tableau2425[[#This Row],[Domaine d’achat]]," / ",Tableau2425[[#This Row],[Sous-domaine d’achat]])</f>
        <v>Services / Services courants / Services financiers, services d assurances, services bancaires et d investissement</v>
      </c>
      <c r="H521" s="2" t="s">
        <v>320</v>
      </c>
      <c r="I521" s="2" t="s">
        <v>486</v>
      </c>
      <c r="J521" s="2" t="s">
        <v>1155</v>
      </c>
      <c r="K521" s="2" t="s">
        <v>2550</v>
      </c>
      <c r="L521" s="2" t="s">
        <v>2551</v>
      </c>
      <c r="M521" s="2" t="s">
        <v>51</v>
      </c>
      <c r="N521" s="2" t="s">
        <v>36</v>
      </c>
      <c r="O521" s="5">
        <v>57000</v>
      </c>
      <c r="P521" s="3" t="s">
        <v>60</v>
      </c>
      <c r="Q521" s="3" t="s">
        <v>38</v>
      </c>
      <c r="R521" s="3">
        <v>48</v>
      </c>
      <c r="S521" s="3" t="s">
        <v>53</v>
      </c>
      <c r="T521" s="4">
        <v>44033</v>
      </c>
      <c r="U521" s="4">
        <v>45495</v>
      </c>
      <c r="V521" s="4">
        <v>45492</v>
      </c>
      <c r="W521" s="2" t="s">
        <v>2552</v>
      </c>
      <c r="X521" s="23"/>
      <c r="Y521" s="27"/>
      <c r="Z521" s="30"/>
      <c r="AA521" s="56"/>
      <c r="AB521" s="4"/>
    </row>
    <row r="522" spans="1:28" ht="23.4" customHeight="1" x14ac:dyDescent="0.3">
      <c r="A522" s="2" t="s">
        <v>2553</v>
      </c>
      <c r="B522" s="2" t="s">
        <v>130</v>
      </c>
      <c r="C522" s="3" t="s">
        <v>118</v>
      </c>
      <c r="D522" s="3" t="s">
        <v>119</v>
      </c>
      <c r="E522" s="3" t="s">
        <v>2549</v>
      </c>
      <c r="F522" s="3" t="s">
        <v>328</v>
      </c>
      <c r="G522" s="4" t="str">
        <f>CONCATENATE(Tableau2425[[#This Row],[Type de prestations]]," / ",Tableau2425[[#This Row],[Domaine d’achat]]," / ",Tableau2425[[#This Row],[Sous-domaine d’achat]])</f>
        <v>Services / Services courants / Services financiers, services d assurances, services bancaires et d investissement</v>
      </c>
      <c r="H522" s="2" t="s">
        <v>320</v>
      </c>
      <c r="I522" s="2" t="s">
        <v>486</v>
      </c>
      <c r="J522" s="2" t="s">
        <v>1155</v>
      </c>
      <c r="K522" s="2" t="s">
        <v>2554</v>
      </c>
      <c r="L522" s="2" t="s">
        <v>2555</v>
      </c>
      <c r="M522" s="2" t="s">
        <v>51</v>
      </c>
      <c r="N522" s="2" t="s">
        <v>36</v>
      </c>
      <c r="O522" s="5">
        <v>24533.78</v>
      </c>
      <c r="P522" s="3" t="s">
        <v>60</v>
      </c>
      <c r="Q522" s="3" t="s">
        <v>38</v>
      </c>
      <c r="R522" s="3">
        <v>60</v>
      </c>
      <c r="S522" s="3" t="s">
        <v>53</v>
      </c>
      <c r="T522" s="4">
        <v>43829</v>
      </c>
      <c r="U522" s="4">
        <v>45656</v>
      </c>
      <c r="V522" s="4"/>
      <c r="W522" s="2" t="s">
        <v>2556</v>
      </c>
      <c r="X522" s="23"/>
      <c r="Y522" s="27"/>
      <c r="Z522" s="30"/>
      <c r="AA522" s="56"/>
      <c r="AB522" s="4"/>
    </row>
    <row r="523" spans="1:28" ht="23.4" customHeight="1" x14ac:dyDescent="0.3">
      <c r="A523" s="2" t="s">
        <v>2557</v>
      </c>
      <c r="B523" s="2" t="s">
        <v>653</v>
      </c>
      <c r="C523" s="3" t="s">
        <v>305</v>
      </c>
      <c r="D523" s="3" t="s">
        <v>654</v>
      </c>
      <c r="E523" s="3" t="s">
        <v>2129</v>
      </c>
      <c r="F523" s="3" t="s">
        <v>307</v>
      </c>
      <c r="G523" s="4" t="str">
        <f>CONCATENATE(Tableau2425[[#This Row],[Type de prestations]]," / ",Tableau2425[[#This Row],[Domaine d’achat]]," / ",Tableau2425[[#This Row],[Sous-domaine d’achat]])</f>
        <v>Services / Services courants / Services informatiques et services connexes</v>
      </c>
      <c r="H523" s="2" t="s">
        <v>320</v>
      </c>
      <c r="I523" s="2" t="s">
        <v>486</v>
      </c>
      <c r="J523" s="2" t="s">
        <v>1161</v>
      </c>
      <c r="K523" s="2" t="s">
        <v>2558</v>
      </c>
      <c r="L523" s="2" t="s">
        <v>2559</v>
      </c>
      <c r="M523" s="2" t="s">
        <v>51</v>
      </c>
      <c r="N523" s="2" t="s">
        <v>36</v>
      </c>
      <c r="O523" s="5">
        <v>180000</v>
      </c>
      <c r="P523" s="3" t="s">
        <v>52</v>
      </c>
      <c r="Q523" s="3" t="s">
        <v>38</v>
      </c>
      <c r="R523" s="3">
        <v>36</v>
      </c>
      <c r="S523" s="3" t="s">
        <v>89</v>
      </c>
      <c r="T523" s="4">
        <v>44211</v>
      </c>
      <c r="U523" s="4">
        <v>45306</v>
      </c>
      <c r="V523" s="4"/>
      <c r="W523" s="2" t="s">
        <v>2560</v>
      </c>
      <c r="X523" s="23"/>
      <c r="Y523" s="27"/>
      <c r="Z523" s="30"/>
      <c r="AA523" s="56"/>
      <c r="AB523" s="4"/>
    </row>
    <row r="524" spans="1:28" ht="23.4" customHeight="1" x14ac:dyDescent="0.3">
      <c r="A524" s="2" t="s">
        <v>2561</v>
      </c>
      <c r="B524" s="2" t="s">
        <v>653</v>
      </c>
      <c r="C524" s="3" t="s">
        <v>305</v>
      </c>
      <c r="D524" s="3" t="s">
        <v>654</v>
      </c>
      <c r="E524" s="3" t="s">
        <v>2562</v>
      </c>
      <c r="F524" s="3" t="s">
        <v>307</v>
      </c>
      <c r="G524" s="4" t="str">
        <f>CONCATENATE(Tableau2425[[#This Row],[Type de prestations]]," / ",Tableau2425[[#This Row],[Domaine d’achat]]," / ",Tableau2425[[#This Row],[Sous-domaine d’achat]])</f>
        <v>Services / Services courants / Services informatiques et services connexes</v>
      </c>
      <c r="H524" s="2" t="s">
        <v>320</v>
      </c>
      <c r="I524" s="2" t="s">
        <v>486</v>
      </c>
      <c r="J524" s="2" t="s">
        <v>1161</v>
      </c>
      <c r="K524" s="2" t="s">
        <v>2563</v>
      </c>
      <c r="L524" s="2" t="s">
        <v>2564</v>
      </c>
      <c r="M524" s="2" t="s">
        <v>35</v>
      </c>
      <c r="N524" s="2" t="s">
        <v>36</v>
      </c>
      <c r="O524" s="5">
        <v>1000000</v>
      </c>
      <c r="P524" s="3" t="s">
        <v>81</v>
      </c>
      <c r="Q524" s="3" t="s">
        <v>38</v>
      </c>
      <c r="R524" s="3">
        <v>47</v>
      </c>
      <c r="S524" s="3" t="s">
        <v>39</v>
      </c>
      <c r="T524" s="4">
        <v>44315</v>
      </c>
      <c r="U524" s="4">
        <v>45775</v>
      </c>
      <c r="V524" s="4"/>
      <c r="W524" s="2" t="s">
        <v>2565</v>
      </c>
      <c r="X524" s="23" t="s">
        <v>1833</v>
      </c>
      <c r="Y524" s="27"/>
      <c r="Z524" s="30"/>
      <c r="AA524" s="56"/>
      <c r="AB524" s="4" t="s">
        <v>1804</v>
      </c>
    </row>
    <row r="525" spans="1:28" ht="23.4" customHeight="1" x14ac:dyDescent="0.3">
      <c r="A525" s="2" t="s">
        <v>2566</v>
      </c>
      <c r="B525" s="2" t="s">
        <v>616</v>
      </c>
      <c r="C525" s="3" t="s">
        <v>318</v>
      </c>
      <c r="D525" s="3" t="s">
        <v>617</v>
      </c>
      <c r="E525" s="3" t="s">
        <v>2567</v>
      </c>
      <c r="F525" s="3" t="s">
        <v>191</v>
      </c>
      <c r="G525" s="4" t="str">
        <f>CONCATENATE(Tableau2425[[#This Row],[Type de prestations]]," / ",Tableau2425[[#This Row],[Domaine d’achat]]," / ",Tableau2425[[#This Row],[Sous-domaine d’achat]])</f>
        <v>Services / Services courants / Transports de courrier par transport terrestre et par air</v>
      </c>
      <c r="H525" s="2" t="s">
        <v>320</v>
      </c>
      <c r="I525" s="2" t="s">
        <v>486</v>
      </c>
      <c r="J525" s="2" t="s">
        <v>2568</v>
      </c>
      <c r="K525" s="2" t="s">
        <v>2569</v>
      </c>
      <c r="L525" s="2" t="s">
        <v>2570</v>
      </c>
      <c r="M525" s="2" t="s">
        <v>35</v>
      </c>
      <c r="N525" s="2" t="s">
        <v>2571</v>
      </c>
      <c r="O525" s="5">
        <v>300000</v>
      </c>
      <c r="P525" s="3" t="s">
        <v>88</v>
      </c>
      <c r="Q525" s="3" t="s">
        <v>38</v>
      </c>
      <c r="R525" s="3">
        <v>48</v>
      </c>
      <c r="S525" s="3" t="s">
        <v>89</v>
      </c>
      <c r="T525" s="4">
        <v>43833</v>
      </c>
      <c r="U525" s="4">
        <v>45294</v>
      </c>
      <c r="V525" s="4">
        <v>45293</v>
      </c>
      <c r="W525" s="2" t="s">
        <v>2572</v>
      </c>
      <c r="X525" s="23" t="s">
        <v>1833</v>
      </c>
      <c r="Y525" s="27"/>
      <c r="Z525" s="30"/>
      <c r="AA525" s="56"/>
      <c r="AB525" s="4"/>
    </row>
    <row r="526" spans="1:28" ht="23.4" customHeight="1" x14ac:dyDescent="0.3">
      <c r="A526" s="2" t="s">
        <v>2573</v>
      </c>
      <c r="B526" s="2" t="s">
        <v>616</v>
      </c>
      <c r="C526" s="3" t="s">
        <v>318</v>
      </c>
      <c r="D526" s="3" t="s">
        <v>617</v>
      </c>
      <c r="E526" s="3" t="s">
        <v>2567</v>
      </c>
      <c r="F526" s="3" t="s">
        <v>191</v>
      </c>
      <c r="G526" s="4" t="str">
        <f>CONCATENATE(Tableau2425[[#This Row],[Type de prestations]]," / ",Tableau2425[[#This Row],[Domaine d’achat]]," / ",Tableau2425[[#This Row],[Sous-domaine d’achat]])</f>
        <v>Services / Services courants / Transports de courrier par transport terrestre et par air</v>
      </c>
      <c r="H526" s="2" t="s">
        <v>320</v>
      </c>
      <c r="I526" s="2" t="s">
        <v>486</v>
      </c>
      <c r="J526" s="2" t="s">
        <v>2568</v>
      </c>
      <c r="K526" s="2" t="s">
        <v>2574</v>
      </c>
      <c r="L526" s="2" t="s">
        <v>2570</v>
      </c>
      <c r="M526" s="2" t="s">
        <v>35</v>
      </c>
      <c r="N526" s="2" t="s">
        <v>2575</v>
      </c>
      <c r="O526" s="5">
        <v>400000</v>
      </c>
      <c r="P526" s="3" t="s">
        <v>88</v>
      </c>
      <c r="Q526" s="3" t="s">
        <v>38</v>
      </c>
      <c r="R526" s="3">
        <v>48</v>
      </c>
      <c r="S526" s="3" t="s">
        <v>89</v>
      </c>
      <c r="T526" s="4">
        <v>43832</v>
      </c>
      <c r="U526" s="4">
        <v>45294</v>
      </c>
      <c r="V526" s="4">
        <v>45293</v>
      </c>
      <c r="W526" s="2" t="s">
        <v>2576</v>
      </c>
      <c r="X526" s="23" t="s">
        <v>1833</v>
      </c>
      <c r="Y526" s="27"/>
      <c r="Z526" s="30"/>
      <c r="AA526" s="56"/>
      <c r="AB526" s="4"/>
    </row>
    <row r="527" spans="1:28" ht="23.4" customHeight="1" x14ac:dyDescent="0.3">
      <c r="A527" s="2" t="s">
        <v>2577</v>
      </c>
      <c r="B527" s="2" t="s">
        <v>616</v>
      </c>
      <c r="C527" s="3" t="s">
        <v>318</v>
      </c>
      <c r="D527" s="3" t="s">
        <v>617</v>
      </c>
      <c r="E527" s="3" t="s">
        <v>2567</v>
      </c>
      <c r="F527" s="3" t="s">
        <v>191</v>
      </c>
      <c r="G527" s="4" t="str">
        <f>CONCATENATE(Tableau2425[[#This Row],[Type de prestations]]," / ",Tableau2425[[#This Row],[Domaine d’achat]]," / ",Tableau2425[[#This Row],[Sous-domaine d’achat]])</f>
        <v>Services / Services courants / Transports de courrier par transport terrestre et par air</v>
      </c>
      <c r="H527" s="2" t="s">
        <v>320</v>
      </c>
      <c r="I527" s="2" t="s">
        <v>486</v>
      </c>
      <c r="J527" s="2" t="s">
        <v>2568</v>
      </c>
      <c r="K527" s="2" t="s">
        <v>2578</v>
      </c>
      <c r="L527" s="2" t="s">
        <v>2570</v>
      </c>
      <c r="M527" s="2" t="s">
        <v>35</v>
      </c>
      <c r="N527" s="2" t="s">
        <v>2579</v>
      </c>
      <c r="O527" s="5">
        <v>400000</v>
      </c>
      <c r="P527" s="3" t="s">
        <v>88</v>
      </c>
      <c r="Q527" s="3" t="s">
        <v>38</v>
      </c>
      <c r="R527" s="3">
        <v>48</v>
      </c>
      <c r="S527" s="3" t="s">
        <v>89</v>
      </c>
      <c r="T527" s="4">
        <v>43833</v>
      </c>
      <c r="U527" s="4">
        <v>45294</v>
      </c>
      <c r="V527" s="4">
        <v>45293</v>
      </c>
      <c r="W527" s="2" t="s">
        <v>2580</v>
      </c>
      <c r="X527" s="23" t="s">
        <v>1833</v>
      </c>
      <c r="Y527" s="27"/>
      <c r="Z527" s="30"/>
      <c r="AA527" s="56"/>
      <c r="AB527" s="4"/>
    </row>
    <row r="528" spans="1:28" ht="23.4" customHeight="1" x14ac:dyDescent="0.3">
      <c r="A528" s="2" t="s">
        <v>2581</v>
      </c>
      <c r="B528" s="2" t="s">
        <v>616</v>
      </c>
      <c r="C528" s="3" t="s">
        <v>318</v>
      </c>
      <c r="D528" s="3" t="s">
        <v>617</v>
      </c>
      <c r="E528" s="3" t="s">
        <v>2567</v>
      </c>
      <c r="F528" s="3" t="s">
        <v>191</v>
      </c>
      <c r="G528" s="4" t="str">
        <f>CONCATENATE(Tableau2425[[#This Row],[Type de prestations]]," / ",Tableau2425[[#This Row],[Domaine d’achat]]," / ",Tableau2425[[#This Row],[Sous-domaine d’achat]])</f>
        <v>Services / Services courants / Transports de courrier par transport terrestre et par air</v>
      </c>
      <c r="H528" s="2" t="s">
        <v>320</v>
      </c>
      <c r="I528" s="2" t="s">
        <v>486</v>
      </c>
      <c r="J528" s="2" t="s">
        <v>2568</v>
      </c>
      <c r="K528" s="2" t="s">
        <v>2582</v>
      </c>
      <c r="L528" s="2" t="s">
        <v>2570</v>
      </c>
      <c r="M528" s="2" t="s">
        <v>35</v>
      </c>
      <c r="N528" s="2" t="s">
        <v>2583</v>
      </c>
      <c r="O528" s="5">
        <v>300000</v>
      </c>
      <c r="P528" s="3" t="s">
        <v>88</v>
      </c>
      <c r="Q528" s="3" t="s">
        <v>38</v>
      </c>
      <c r="R528" s="3">
        <v>48</v>
      </c>
      <c r="S528" s="3" t="s">
        <v>89</v>
      </c>
      <c r="T528" s="4">
        <v>43832</v>
      </c>
      <c r="U528" s="4">
        <v>45294</v>
      </c>
      <c r="V528" s="4">
        <v>45293</v>
      </c>
      <c r="W528" s="2" t="s">
        <v>2584</v>
      </c>
      <c r="X528" s="23" t="s">
        <v>1833</v>
      </c>
      <c r="Y528" s="27"/>
      <c r="Z528" s="30"/>
      <c r="AA528" s="56"/>
      <c r="AB528" s="4"/>
    </row>
    <row r="529" spans="1:28" ht="23.4" customHeight="1" x14ac:dyDescent="0.3">
      <c r="A529" s="2" t="s">
        <v>2585</v>
      </c>
      <c r="B529" s="2" t="s">
        <v>69</v>
      </c>
      <c r="C529" s="3" t="s">
        <v>43</v>
      </c>
      <c r="D529" s="3" t="s">
        <v>70</v>
      </c>
      <c r="E529" s="3" t="s">
        <v>2586</v>
      </c>
      <c r="F529" s="3" t="s">
        <v>191</v>
      </c>
      <c r="G529" s="4" t="str">
        <f>CONCATENATE(Tableau2425[[#This Row],[Type de prestations]]," / ",Tableau2425[[#This Row],[Domaine d’achat]]," / ",Tableau2425[[#This Row],[Sous-domaine d’achat]])</f>
        <v>Services / Services courants / Transports de courrier par transport terrestre et par air</v>
      </c>
      <c r="H529" s="2" t="s">
        <v>320</v>
      </c>
      <c r="I529" s="2" t="s">
        <v>486</v>
      </c>
      <c r="J529" s="2" t="s">
        <v>2568</v>
      </c>
      <c r="K529" s="2" t="s">
        <v>2587</v>
      </c>
      <c r="L529" s="2" t="s">
        <v>2588</v>
      </c>
      <c r="M529" s="2" t="s">
        <v>35</v>
      </c>
      <c r="N529" s="2" t="s">
        <v>36</v>
      </c>
      <c r="O529" s="5">
        <v>1200000</v>
      </c>
      <c r="P529" s="3" t="s">
        <v>81</v>
      </c>
      <c r="Q529" s="3" t="s">
        <v>38</v>
      </c>
      <c r="R529" s="3">
        <v>47</v>
      </c>
      <c r="S529" s="3" t="s">
        <v>89</v>
      </c>
      <c r="T529" s="4">
        <v>43927</v>
      </c>
      <c r="U529" s="4">
        <v>45387</v>
      </c>
      <c r="V529" s="4">
        <v>45386</v>
      </c>
      <c r="W529" s="2" t="s">
        <v>2589</v>
      </c>
      <c r="X529" s="23" t="s">
        <v>1833</v>
      </c>
      <c r="Y529" s="27"/>
      <c r="Z529" s="30"/>
      <c r="AA529" s="56"/>
      <c r="AB529" s="4" t="s">
        <v>2062</v>
      </c>
    </row>
    <row r="530" spans="1:28" ht="23.4" customHeight="1" x14ac:dyDescent="0.3">
      <c r="A530" s="2" t="s">
        <v>2590</v>
      </c>
      <c r="B530" s="2" t="s">
        <v>653</v>
      </c>
      <c r="C530" s="3" t="s">
        <v>305</v>
      </c>
      <c r="D530" s="3" t="s">
        <v>654</v>
      </c>
      <c r="E530" s="3" t="s">
        <v>1200</v>
      </c>
      <c r="F530" s="3" t="s">
        <v>307</v>
      </c>
      <c r="G530" s="4" t="str">
        <f>CONCATENATE(Tableau2425[[#This Row],[Type de prestations]]," / ",Tableau2425[[#This Row],[Domaine d’achat]]," / ",Tableau2425[[#This Row],[Sous-domaine d’achat]])</f>
        <v>Services / TIC Services / Autres services Article 30 CMP</v>
      </c>
      <c r="H530" s="2" t="s">
        <v>320</v>
      </c>
      <c r="I530" s="2" t="s">
        <v>1195</v>
      </c>
      <c r="J530" s="2" t="s">
        <v>322</v>
      </c>
      <c r="K530" s="2" t="s">
        <v>2591</v>
      </c>
      <c r="L530" s="2" t="s">
        <v>2592</v>
      </c>
      <c r="M530" s="2" t="s">
        <v>35</v>
      </c>
      <c r="N530" s="2" t="s">
        <v>36</v>
      </c>
      <c r="O530" s="5">
        <v>500000</v>
      </c>
      <c r="P530" s="3" t="s">
        <v>104</v>
      </c>
      <c r="Q530" s="3" t="s">
        <v>38</v>
      </c>
      <c r="R530" s="3">
        <v>48</v>
      </c>
      <c r="S530" s="3" t="s">
        <v>89</v>
      </c>
      <c r="T530" s="4">
        <v>43910</v>
      </c>
      <c r="U530" s="4">
        <v>45372</v>
      </c>
      <c r="V530" s="4">
        <v>45371</v>
      </c>
      <c r="W530" s="2" t="s">
        <v>2593</v>
      </c>
      <c r="X530" s="23"/>
      <c r="Y530" s="27"/>
      <c r="Z530" s="30"/>
      <c r="AA530" s="56"/>
      <c r="AB530" s="4"/>
    </row>
    <row r="531" spans="1:28" ht="23.4" customHeight="1" x14ac:dyDescent="0.3">
      <c r="A531" s="2" t="s">
        <v>2594</v>
      </c>
      <c r="B531" s="2" t="s">
        <v>653</v>
      </c>
      <c r="C531" s="3" t="s">
        <v>305</v>
      </c>
      <c r="D531" s="3" t="s">
        <v>654</v>
      </c>
      <c r="E531" s="3" t="s">
        <v>2595</v>
      </c>
      <c r="F531" s="3" t="s">
        <v>307</v>
      </c>
      <c r="G531" s="4" t="str">
        <f>CONCATENATE(Tableau2425[[#This Row],[Type de prestations]]," / ",Tableau2425[[#This Row],[Domaine d’achat]]," / ",Tableau2425[[#This Row],[Sous-domaine d’achat]])</f>
        <v>Services / TIC Services / Services informatiques et services connexes</v>
      </c>
      <c r="H531" s="2" t="s">
        <v>320</v>
      </c>
      <c r="I531" s="2" t="s">
        <v>1195</v>
      </c>
      <c r="J531" s="2" t="s">
        <v>1161</v>
      </c>
      <c r="K531" s="2" t="s">
        <v>2596</v>
      </c>
      <c r="L531" s="2" t="s">
        <v>2597</v>
      </c>
      <c r="M531" s="2" t="s">
        <v>51</v>
      </c>
      <c r="N531" s="2" t="s">
        <v>36</v>
      </c>
      <c r="O531" s="5">
        <v>160000</v>
      </c>
      <c r="P531" s="3" t="s">
        <v>52</v>
      </c>
      <c r="Q531" s="3" t="s">
        <v>38</v>
      </c>
      <c r="R531" s="3">
        <v>47</v>
      </c>
      <c r="S531" s="3" t="s">
        <v>39</v>
      </c>
      <c r="T531" s="4">
        <v>44204</v>
      </c>
      <c r="U531" s="4">
        <v>45664</v>
      </c>
      <c r="V531" s="4"/>
      <c r="W531" s="2" t="s">
        <v>2598</v>
      </c>
      <c r="X531" s="23"/>
      <c r="Y531" s="27"/>
      <c r="Z531" s="30"/>
      <c r="AA531" s="56"/>
      <c r="AB531" s="4"/>
    </row>
    <row r="532" spans="1:28" ht="23.4" customHeight="1" x14ac:dyDescent="0.3">
      <c r="A532" s="2" t="s">
        <v>2599</v>
      </c>
      <c r="B532" s="2" t="s">
        <v>653</v>
      </c>
      <c r="C532" s="3" t="s">
        <v>305</v>
      </c>
      <c r="D532" s="3" t="s">
        <v>654</v>
      </c>
      <c r="E532" s="3" t="s">
        <v>692</v>
      </c>
      <c r="F532" s="3" t="s">
        <v>307</v>
      </c>
      <c r="G532" s="4" t="str">
        <f>CONCATENATE(Tableau2425[[#This Row],[Type de prestations]]," / ",Tableau2425[[#This Row],[Domaine d’achat]]," / ",Tableau2425[[#This Row],[Sous-domaine d’achat]])</f>
        <v>Services / TIC Services / Services informatiques et services connexes</v>
      </c>
      <c r="H532" s="2" t="s">
        <v>320</v>
      </c>
      <c r="I532" s="2" t="s">
        <v>1195</v>
      </c>
      <c r="J532" s="2" t="s">
        <v>1161</v>
      </c>
      <c r="K532" s="2" t="s">
        <v>2600</v>
      </c>
      <c r="L532" s="2" t="s">
        <v>2601</v>
      </c>
      <c r="M532" s="2" t="s">
        <v>75</v>
      </c>
      <c r="N532" s="2" t="s">
        <v>36</v>
      </c>
      <c r="O532" s="5">
        <v>400000</v>
      </c>
      <c r="P532" s="3" t="s">
        <v>88</v>
      </c>
      <c r="Q532" s="3" t="s">
        <v>38</v>
      </c>
      <c r="R532" s="3">
        <v>47</v>
      </c>
      <c r="S532" s="3" t="s">
        <v>39</v>
      </c>
      <c r="T532" s="4">
        <v>44287</v>
      </c>
      <c r="U532" s="4">
        <v>45747</v>
      </c>
      <c r="V532" s="4"/>
      <c r="W532" s="2" t="s">
        <v>2602</v>
      </c>
      <c r="X532" s="23"/>
      <c r="Y532" s="27"/>
      <c r="Z532" s="30"/>
      <c r="AA532" s="56"/>
      <c r="AB532" s="4"/>
    </row>
    <row r="533" spans="1:28" ht="23.4" customHeight="1" x14ac:dyDescent="0.3">
      <c r="A533" s="2" t="s">
        <v>2603</v>
      </c>
      <c r="B533" s="2" t="s">
        <v>653</v>
      </c>
      <c r="C533" s="3" t="s">
        <v>305</v>
      </c>
      <c r="D533" s="3" t="s">
        <v>654</v>
      </c>
      <c r="E533" s="3" t="s">
        <v>2604</v>
      </c>
      <c r="F533" s="3" t="s">
        <v>307</v>
      </c>
      <c r="G533" s="4" t="str">
        <f>CONCATENATE(Tableau2425[[#This Row],[Type de prestations]]," / ",Tableau2425[[#This Row],[Domaine d’achat]]," / ",Tableau2425[[#This Row],[Sous-domaine d’achat]])</f>
        <v>Services / TIC Services / Services informatiques et services connexes</v>
      </c>
      <c r="H533" s="2" t="s">
        <v>320</v>
      </c>
      <c r="I533" s="2" t="s">
        <v>1195</v>
      </c>
      <c r="J533" s="2" t="s">
        <v>1161</v>
      </c>
      <c r="K533" s="2" t="s">
        <v>2605</v>
      </c>
      <c r="L533" s="2" t="s">
        <v>2606</v>
      </c>
      <c r="M533" s="2" t="s">
        <v>35</v>
      </c>
      <c r="N533" s="2" t="s">
        <v>36</v>
      </c>
      <c r="O533" s="5">
        <v>320000</v>
      </c>
      <c r="P533" s="3" t="s">
        <v>88</v>
      </c>
      <c r="Q533" s="3" t="s">
        <v>38</v>
      </c>
      <c r="R533" s="3">
        <v>48</v>
      </c>
      <c r="S533" s="3" t="s">
        <v>89</v>
      </c>
      <c r="T533" s="4">
        <v>43844</v>
      </c>
      <c r="U533" s="4">
        <v>45306</v>
      </c>
      <c r="V533" s="4">
        <v>45303</v>
      </c>
      <c r="W533" s="2" t="s">
        <v>2607</v>
      </c>
      <c r="X533" s="23"/>
      <c r="Y533" s="27"/>
      <c r="Z533" s="30"/>
      <c r="AA533" s="56"/>
      <c r="AB533" s="4"/>
    </row>
    <row r="534" spans="1:28" ht="23.4" customHeight="1" x14ac:dyDescent="0.3">
      <c r="A534" s="2" t="s">
        <v>2608</v>
      </c>
      <c r="B534" s="2" t="s">
        <v>653</v>
      </c>
      <c r="C534" s="3" t="s">
        <v>305</v>
      </c>
      <c r="D534" s="3" t="s">
        <v>654</v>
      </c>
      <c r="E534" s="3" t="s">
        <v>1251</v>
      </c>
      <c r="F534" s="3" t="s">
        <v>307</v>
      </c>
      <c r="G534" s="4" t="str">
        <f>CONCATENATE(Tableau2425[[#This Row],[Type de prestations]]," / ",Tableau2425[[#This Row],[Domaine d’achat]]," / ",Tableau2425[[#This Row],[Sous-domaine d’achat]])</f>
        <v>Services / TIC Services / Services informatiques et services connexes</v>
      </c>
      <c r="H534" s="2" t="s">
        <v>320</v>
      </c>
      <c r="I534" s="2" t="s">
        <v>1195</v>
      </c>
      <c r="J534" s="2" t="s">
        <v>1161</v>
      </c>
      <c r="K534" s="2" t="s">
        <v>2609</v>
      </c>
      <c r="L534" s="2" t="s">
        <v>2610</v>
      </c>
      <c r="M534" s="2" t="s">
        <v>35</v>
      </c>
      <c r="N534" s="2" t="s">
        <v>36</v>
      </c>
      <c r="O534" s="5">
        <v>5000000</v>
      </c>
      <c r="P534" s="3" t="s">
        <v>37</v>
      </c>
      <c r="Q534" s="3" t="s">
        <v>38</v>
      </c>
      <c r="R534" s="3">
        <v>47</v>
      </c>
      <c r="S534" s="3" t="s">
        <v>53</v>
      </c>
      <c r="T534" s="4">
        <v>44165</v>
      </c>
      <c r="U534" s="4">
        <v>45625</v>
      </c>
      <c r="V534" s="4"/>
      <c r="W534" s="2" t="s">
        <v>2611</v>
      </c>
      <c r="X534" s="23"/>
      <c r="Y534" s="27"/>
      <c r="Z534" s="30"/>
      <c r="AA534" s="56"/>
      <c r="AB534" s="4" t="s">
        <v>1804</v>
      </c>
    </row>
    <row r="535" spans="1:28" ht="23.4" customHeight="1" x14ac:dyDescent="0.3">
      <c r="A535" s="2" t="s">
        <v>2612</v>
      </c>
      <c r="B535" s="2" t="s">
        <v>653</v>
      </c>
      <c r="C535" s="3" t="s">
        <v>305</v>
      </c>
      <c r="D535" s="3" t="s">
        <v>654</v>
      </c>
      <c r="E535" s="3" t="s">
        <v>2613</v>
      </c>
      <c r="F535" s="3" t="s">
        <v>307</v>
      </c>
      <c r="G535" s="4" t="str">
        <f>CONCATENATE(Tableau2425[[#This Row],[Type de prestations]]," / ",Tableau2425[[#This Row],[Domaine d’achat]]," / ",Tableau2425[[#This Row],[Sous-domaine d’achat]])</f>
        <v>Services / TIC Services / Services informatiques et services connexes</v>
      </c>
      <c r="H535" s="2" t="s">
        <v>320</v>
      </c>
      <c r="I535" s="2" t="s">
        <v>1195</v>
      </c>
      <c r="J535" s="2" t="s">
        <v>1161</v>
      </c>
      <c r="K535" s="2" t="s">
        <v>2614</v>
      </c>
      <c r="L535" s="2" t="s">
        <v>2615</v>
      </c>
      <c r="M535" s="2" t="s">
        <v>35</v>
      </c>
      <c r="N535" s="2" t="s">
        <v>36</v>
      </c>
      <c r="O535" s="5">
        <v>400000</v>
      </c>
      <c r="P535" s="3" t="s">
        <v>88</v>
      </c>
      <c r="Q535" s="3" t="s">
        <v>38</v>
      </c>
      <c r="R535" s="3">
        <v>48</v>
      </c>
      <c r="S535" s="3" t="s">
        <v>39</v>
      </c>
      <c r="T535" s="4">
        <v>44362</v>
      </c>
      <c r="U535" s="4">
        <v>45824</v>
      </c>
      <c r="V535" s="4"/>
      <c r="W535" s="2" t="s">
        <v>2616</v>
      </c>
      <c r="X535" s="23"/>
      <c r="Y535" s="27"/>
      <c r="Z535" s="30"/>
      <c r="AA535" s="56"/>
      <c r="AB535" s="4"/>
    </row>
    <row r="536" spans="1:28" ht="23.4" customHeight="1" x14ac:dyDescent="0.3">
      <c r="A536" s="2" t="s">
        <v>2617</v>
      </c>
      <c r="B536" s="2" t="s">
        <v>653</v>
      </c>
      <c r="C536" s="3" t="s">
        <v>305</v>
      </c>
      <c r="D536" s="3" t="s">
        <v>654</v>
      </c>
      <c r="E536" s="3" t="s">
        <v>1160</v>
      </c>
      <c r="F536" s="3" t="s">
        <v>307</v>
      </c>
      <c r="G536" s="4" t="str">
        <f>CONCATENATE(Tableau2425[[#This Row],[Type de prestations]]," / ",Tableau2425[[#This Row],[Domaine d’achat]]," / ",Tableau2425[[#This Row],[Sous-domaine d’achat]])</f>
        <v>Services / TIC Services / Services informatiques et services connexes</v>
      </c>
      <c r="H536" s="2" t="s">
        <v>320</v>
      </c>
      <c r="I536" s="2" t="s">
        <v>1195</v>
      </c>
      <c r="J536" s="2" t="s">
        <v>1161</v>
      </c>
      <c r="K536" s="2" t="s">
        <v>2618</v>
      </c>
      <c r="L536" s="2" t="s">
        <v>2619</v>
      </c>
      <c r="M536" s="2" t="s">
        <v>51</v>
      </c>
      <c r="N536" s="2" t="s">
        <v>36</v>
      </c>
      <c r="O536" s="5">
        <v>39900</v>
      </c>
      <c r="P536" s="3" t="s">
        <v>60</v>
      </c>
      <c r="Q536" s="3" t="s">
        <v>38</v>
      </c>
      <c r="R536" s="3">
        <v>47</v>
      </c>
      <c r="S536" s="3" t="s">
        <v>53</v>
      </c>
      <c r="T536" s="4">
        <v>44042</v>
      </c>
      <c r="U536" s="4">
        <v>45502</v>
      </c>
      <c r="V536" s="4"/>
      <c r="W536" s="2" t="s">
        <v>2620</v>
      </c>
      <c r="X536" s="23"/>
      <c r="Y536" s="27"/>
      <c r="Z536" s="30"/>
      <c r="AA536" s="56"/>
      <c r="AB536" s="4"/>
    </row>
    <row r="537" spans="1:28" ht="23.4" customHeight="1" x14ac:dyDescent="0.3">
      <c r="A537" s="2" t="s">
        <v>2621</v>
      </c>
      <c r="B537" s="2" t="s">
        <v>653</v>
      </c>
      <c r="C537" s="3" t="s">
        <v>305</v>
      </c>
      <c r="D537" s="3" t="s">
        <v>654</v>
      </c>
      <c r="E537" s="3" t="s">
        <v>2595</v>
      </c>
      <c r="F537" s="3" t="s">
        <v>307</v>
      </c>
      <c r="G537" s="4" t="str">
        <f>CONCATENATE(Tableau2425[[#This Row],[Type de prestations]]," / ",Tableau2425[[#This Row],[Domaine d’achat]]," / ",Tableau2425[[#This Row],[Sous-domaine d’achat]])</f>
        <v>Services / TIC Services / Services informatiques et services connexes</v>
      </c>
      <c r="H537" s="2" t="s">
        <v>320</v>
      </c>
      <c r="I537" s="2" t="s">
        <v>1195</v>
      </c>
      <c r="J537" s="2" t="s">
        <v>1161</v>
      </c>
      <c r="K537" s="2" t="s">
        <v>2622</v>
      </c>
      <c r="L537" s="2" t="s">
        <v>2623</v>
      </c>
      <c r="M537" s="2" t="s">
        <v>35</v>
      </c>
      <c r="N537" s="2" t="s">
        <v>36</v>
      </c>
      <c r="O537" s="5">
        <v>600000</v>
      </c>
      <c r="P537" s="3" t="s">
        <v>104</v>
      </c>
      <c r="Q537" s="3" t="s">
        <v>38</v>
      </c>
      <c r="R537" s="3">
        <v>39</v>
      </c>
      <c r="S537" s="3" t="s">
        <v>53</v>
      </c>
      <c r="T537" s="4">
        <v>44362</v>
      </c>
      <c r="U537" s="4">
        <v>45554</v>
      </c>
      <c r="V537" s="4">
        <v>45614</v>
      </c>
      <c r="W537" s="2" t="s">
        <v>2624</v>
      </c>
      <c r="X537" s="23"/>
      <c r="Y537" s="27"/>
      <c r="Z537" s="30"/>
      <c r="AA537" s="56"/>
      <c r="AB537" s="4" t="s">
        <v>1804</v>
      </c>
    </row>
    <row r="538" spans="1:28" ht="23.4" customHeight="1" x14ac:dyDescent="0.3">
      <c r="A538" s="2" t="s">
        <v>2625</v>
      </c>
      <c r="B538" s="2" t="s">
        <v>653</v>
      </c>
      <c r="C538" s="3" t="s">
        <v>305</v>
      </c>
      <c r="D538" s="3" t="s">
        <v>654</v>
      </c>
      <c r="E538" s="3" t="s">
        <v>2595</v>
      </c>
      <c r="F538" s="3" t="s">
        <v>307</v>
      </c>
      <c r="G538" s="4" t="str">
        <f>CONCATENATE(Tableau2425[[#This Row],[Type de prestations]]," / ",Tableau2425[[#This Row],[Domaine d’achat]]," / ",Tableau2425[[#This Row],[Sous-domaine d’achat]])</f>
        <v>Services / TIC Services / Services informatiques et services connexes</v>
      </c>
      <c r="H538" s="2" t="s">
        <v>320</v>
      </c>
      <c r="I538" s="2" t="s">
        <v>1195</v>
      </c>
      <c r="J538" s="2" t="s">
        <v>1161</v>
      </c>
      <c r="K538" s="2" t="s">
        <v>2626</v>
      </c>
      <c r="L538" s="2" t="s">
        <v>2627</v>
      </c>
      <c r="M538" s="2" t="s">
        <v>35</v>
      </c>
      <c r="N538" s="2" t="s">
        <v>36</v>
      </c>
      <c r="O538" s="5">
        <v>1900000</v>
      </c>
      <c r="P538" s="3" t="s">
        <v>81</v>
      </c>
      <c r="Q538" s="3" t="s">
        <v>38</v>
      </c>
      <c r="R538" s="3">
        <v>71</v>
      </c>
      <c r="S538" s="3" t="s">
        <v>89</v>
      </c>
      <c r="T538" s="4">
        <v>43214</v>
      </c>
      <c r="U538" s="4">
        <v>45405</v>
      </c>
      <c r="V538" s="4"/>
      <c r="W538" s="2" t="s">
        <v>2628</v>
      </c>
      <c r="X538" s="23"/>
      <c r="Y538" s="27"/>
      <c r="Z538" s="30"/>
      <c r="AA538" s="56"/>
      <c r="AB538" s="4" t="s">
        <v>1804</v>
      </c>
    </row>
    <row r="539" spans="1:28" ht="23.4" customHeight="1" x14ac:dyDescent="0.3">
      <c r="A539" s="2" t="s">
        <v>2629</v>
      </c>
      <c r="B539" s="2" t="s">
        <v>653</v>
      </c>
      <c r="C539" s="3" t="s">
        <v>305</v>
      </c>
      <c r="D539" s="3" t="s">
        <v>654</v>
      </c>
      <c r="E539" s="3"/>
      <c r="F539" s="3"/>
      <c r="G539" s="4" t="str">
        <f>CONCATENATE(Tableau2425[[#This Row],[Type de prestations]]," / ",Tableau2425[[#This Row],[Domaine d’achat]]," / ",Tableau2425[[#This Row],[Sous-domaine d’achat]])</f>
        <v>Services / TIC Services / Services informatiques et services connexes</v>
      </c>
      <c r="H539" s="2" t="s">
        <v>320</v>
      </c>
      <c r="I539" s="2" t="s">
        <v>1195</v>
      </c>
      <c r="J539" s="2" t="s">
        <v>1161</v>
      </c>
      <c r="K539" s="2" t="s">
        <v>2630</v>
      </c>
      <c r="L539" s="2" t="s">
        <v>2631</v>
      </c>
      <c r="M539" s="2" t="s">
        <v>35</v>
      </c>
      <c r="N539" s="2" t="s">
        <v>36</v>
      </c>
      <c r="O539" s="5">
        <v>170000</v>
      </c>
      <c r="P539" s="3" t="s">
        <v>52</v>
      </c>
      <c r="Q539" s="3" t="s">
        <v>38</v>
      </c>
      <c r="R539" s="3">
        <v>12</v>
      </c>
      <c r="S539" s="3" t="s">
        <v>89</v>
      </c>
      <c r="T539" s="4">
        <v>44928</v>
      </c>
      <c r="U539" s="4">
        <v>45293</v>
      </c>
      <c r="V539" s="4"/>
      <c r="W539" s="2" t="s">
        <v>2632</v>
      </c>
      <c r="X539" s="23"/>
      <c r="Y539" s="27"/>
      <c r="Z539" s="30"/>
      <c r="AA539" s="56"/>
      <c r="AB539" s="4"/>
    </row>
    <row r="540" spans="1:28" ht="23.4" customHeight="1" x14ac:dyDescent="0.3">
      <c r="A540" s="2" t="s">
        <v>2633</v>
      </c>
      <c r="B540" s="2" t="s">
        <v>69</v>
      </c>
      <c r="C540" s="3" t="s">
        <v>43</v>
      </c>
      <c r="D540" s="3" t="s">
        <v>70</v>
      </c>
      <c r="E540" s="3" t="s">
        <v>2634</v>
      </c>
      <c r="F540" s="3" t="s">
        <v>108</v>
      </c>
      <c r="G540" s="4" t="str">
        <f>CONCATENATE(Tableau2425[[#This Row],[Type de prestations]]," / ",Tableau2425[[#This Row],[Domaine d’achat]]," / ",Tableau2425[[#This Row],[Sous-domaine d’achat]])</f>
        <v>Travaux / Travaux de Bâtiment / Conception-Réalisation</v>
      </c>
      <c r="H540" s="2" t="s">
        <v>1371</v>
      </c>
      <c r="I540" s="2" t="s">
        <v>1372</v>
      </c>
      <c r="J540" s="2" t="s">
        <v>2635</v>
      </c>
      <c r="K540" s="2" t="s">
        <v>2636</v>
      </c>
      <c r="L540" s="2" t="s">
        <v>2069</v>
      </c>
      <c r="M540" s="2" t="s">
        <v>35</v>
      </c>
      <c r="N540" s="2" t="s">
        <v>36</v>
      </c>
      <c r="O540" s="5">
        <v>36900000</v>
      </c>
      <c r="P540" s="3" t="s">
        <v>98</v>
      </c>
      <c r="Q540" s="3" t="s">
        <v>38</v>
      </c>
      <c r="R540" s="3">
        <v>81</v>
      </c>
      <c r="S540" s="3" t="s">
        <v>53</v>
      </c>
      <c r="T540" s="4">
        <v>43160</v>
      </c>
      <c r="U540" s="4">
        <v>45657</v>
      </c>
      <c r="V540" s="4"/>
      <c r="W540" s="2" t="s">
        <v>2637</v>
      </c>
      <c r="X540" s="23"/>
      <c r="Y540" s="27"/>
      <c r="Z540" s="30"/>
      <c r="AA540" s="56"/>
      <c r="AB540" s="4" t="s">
        <v>1377</v>
      </c>
    </row>
    <row r="541" spans="1:28" ht="23.4" customHeight="1" x14ac:dyDescent="0.3">
      <c r="A541" s="2" t="s">
        <v>2638</v>
      </c>
      <c r="B541" s="2" t="s">
        <v>69</v>
      </c>
      <c r="C541" s="3" t="s">
        <v>43</v>
      </c>
      <c r="D541" s="3" t="s">
        <v>70</v>
      </c>
      <c r="E541" s="3"/>
      <c r="F541" s="3"/>
      <c r="G541" s="4" t="str">
        <f>CONCATENATE(Tableau2425[[#This Row],[Type de prestations]]," / ",Tableau2425[[#This Row],[Domaine d’achat]]," / ",Tableau2425[[#This Row],[Sous-domaine d’achat]])</f>
        <v>Travaux / Travaux de Bâtiment / Exécution</v>
      </c>
      <c r="H541" s="2" t="s">
        <v>1371</v>
      </c>
      <c r="I541" s="2" t="s">
        <v>1372</v>
      </c>
      <c r="J541" s="2" t="s">
        <v>1373</v>
      </c>
      <c r="K541" s="2" t="s">
        <v>2639</v>
      </c>
      <c r="L541" s="2" t="s">
        <v>2640</v>
      </c>
      <c r="M541" s="2" t="s">
        <v>51</v>
      </c>
      <c r="N541" s="2" t="s">
        <v>36</v>
      </c>
      <c r="O541" s="5">
        <v>302958.19</v>
      </c>
      <c r="P541" s="3" t="s">
        <v>88</v>
      </c>
      <c r="Q541" s="3" t="s">
        <v>38</v>
      </c>
      <c r="R541" s="3">
        <v>31</v>
      </c>
      <c r="S541" s="3" t="s">
        <v>89</v>
      </c>
      <c r="T541" s="4">
        <v>44396</v>
      </c>
      <c r="U541" s="4">
        <v>45341</v>
      </c>
      <c r="V541" s="4"/>
      <c r="W541" s="2" t="s">
        <v>2641</v>
      </c>
      <c r="X541" s="23"/>
      <c r="Y541" s="27"/>
      <c r="Z541" s="30"/>
      <c r="AA541" s="56"/>
      <c r="AB541" s="4"/>
    </row>
    <row r="542" spans="1:28" ht="23.4" customHeight="1" x14ac:dyDescent="0.3">
      <c r="A542" s="2" t="s">
        <v>2642</v>
      </c>
      <c r="B542" s="2" t="s">
        <v>69</v>
      </c>
      <c r="C542" s="3" t="s">
        <v>43</v>
      </c>
      <c r="D542" s="3" t="s">
        <v>70</v>
      </c>
      <c r="E542" s="3" t="s">
        <v>2643</v>
      </c>
      <c r="F542" s="3" t="s">
        <v>108</v>
      </c>
      <c r="G542" s="4" t="str">
        <f>CONCATENATE(Tableau2425[[#This Row],[Type de prestations]]," / ",Tableau2425[[#This Row],[Domaine d’achat]]," / ",Tableau2425[[#This Row],[Sous-domaine d’achat]])</f>
        <v>Travaux / Travaux de Bâtiment / Exécution</v>
      </c>
      <c r="H542" s="2" t="s">
        <v>1371</v>
      </c>
      <c r="I542" s="2" t="s">
        <v>1372</v>
      </c>
      <c r="J542" s="2" t="s">
        <v>1373</v>
      </c>
      <c r="K542" s="2" t="s">
        <v>2644</v>
      </c>
      <c r="L542" s="3" t="s">
        <v>2645</v>
      </c>
      <c r="M542" s="2" t="s">
        <v>35</v>
      </c>
      <c r="N542" s="2" t="s">
        <v>36</v>
      </c>
      <c r="O542" s="5">
        <v>0</v>
      </c>
      <c r="P542" s="3" t="s">
        <v>60</v>
      </c>
      <c r="Q542" s="3" t="s">
        <v>38</v>
      </c>
      <c r="R542" s="3">
        <v>48</v>
      </c>
      <c r="S542" s="3" t="s">
        <v>89</v>
      </c>
      <c r="T542" s="4">
        <v>43873</v>
      </c>
      <c r="U542" s="4">
        <v>45334</v>
      </c>
      <c r="V542" s="4"/>
      <c r="W542" s="2" t="s">
        <v>2646</v>
      </c>
      <c r="X542" s="23"/>
      <c r="Y542" s="27"/>
      <c r="Z542" s="30"/>
      <c r="AA542" s="56"/>
      <c r="AB542" s="4" t="s">
        <v>1377</v>
      </c>
    </row>
    <row r="543" spans="1:28" ht="23.4" customHeight="1" x14ac:dyDescent="0.3">
      <c r="A543" s="2" t="s">
        <v>2647</v>
      </c>
      <c r="B543" s="2" t="s">
        <v>69</v>
      </c>
      <c r="C543" s="3" t="s">
        <v>43</v>
      </c>
      <c r="D543" s="3" t="s">
        <v>70</v>
      </c>
      <c r="E543" s="3" t="s">
        <v>2648</v>
      </c>
      <c r="F543" s="3" t="s">
        <v>108</v>
      </c>
      <c r="G543" s="4" t="str">
        <f>CONCATENATE(Tableau2425[[#This Row],[Type de prestations]]," / ",Tableau2425[[#This Row],[Domaine d’achat]]," / ",Tableau2425[[#This Row],[Sous-domaine d’achat]])</f>
        <v>Travaux / Travaux de Bâtiment / Exécution</v>
      </c>
      <c r="H543" s="2" t="s">
        <v>1371</v>
      </c>
      <c r="I543" s="2" t="s">
        <v>1372</v>
      </c>
      <c r="J543" s="2" t="s">
        <v>1373</v>
      </c>
      <c r="K543" s="2" t="s">
        <v>2649</v>
      </c>
      <c r="L543" s="2" t="s">
        <v>2650</v>
      </c>
      <c r="M543" s="2" t="s">
        <v>35</v>
      </c>
      <c r="N543" s="2" t="s">
        <v>36</v>
      </c>
      <c r="O543" s="5">
        <v>212000</v>
      </c>
      <c r="P543" s="3" t="s">
        <v>52</v>
      </c>
      <c r="Q543" s="3" t="s">
        <v>38</v>
      </c>
      <c r="R543" s="3">
        <v>48</v>
      </c>
      <c r="S543" s="3" t="s">
        <v>89</v>
      </c>
      <c r="T543" s="4">
        <v>43921</v>
      </c>
      <c r="U543" s="4">
        <v>45384</v>
      </c>
      <c r="V543" s="4"/>
      <c r="W543" s="2" t="s">
        <v>2651</v>
      </c>
      <c r="X543" s="23"/>
      <c r="Y543" s="27"/>
      <c r="Z543" s="30"/>
      <c r="AA543" s="56"/>
      <c r="AB543" s="4"/>
    </row>
    <row r="544" spans="1:28" ht="23.4" customHeight="1" x14ac:dyDescent="0.3">
      <c r="A544" s="2" t="s">
        <v>2652</v>
      </c>
      <c r="B544" s="2" t="s">
        <v>69</v>
      </c>
      <c r="C544" s="3" t="s">
        <v>43</v>
      </c>
      <c r="D544" s="3" t="s">
        <v>70</v>
      </c>
      <c r="E544" s="3" t="s">
        <v>2653</v>
      </c>
      <c r="F544" s="3" t="s">
        <v>108</v>
      </c>
      <c r="G544" s="4" t="str">
        <f>CONCATENATE(Tableau2425[[#This Row],[Type de prestations]]," / ",Tableau2425[[#This Row],[Domaine d’achat]]," / ",Tableau2425[[#This Row],[Sous-domaine d’achat]])</f>
        <v>Travaux / Travaux de Bâtiment / Exécution</v>
      </c>
      <c r="H544" s="2" t="s">
        <v>1371</v>
      </c>
      <c r="I544" s="2" t="s">
        <v>1372</v>
      </c>
      <c r="J544" s="2" t="s">
        <v>1373</v>
      </c>
      <c r="K544" s="2" t="s">
        <v>2654</v>
      </c>
      <c r="L544" s="2" t="s">
        <v>2655</v>
      </c>
      <c r="M544" s="2" t="s">
        <v>35</v>
      </c>
      <c r="N544" s="2" t="s">
        <v>36</v>
      </c>
      <c r="O544" s="5">
        <v>0</v>
      </c>
      <c r="P544" s="3" t="s">
        <v>60</v>
      </c>
      <c r="Q544" s="3" t="s">
        <v>38</v>
      </c>
      <c r="R544" s="3">
        <v>48</v>
      </c>
      <c r="S544" s="3" t="s">
        <v>53</v>
      </c>
      <c r="T544" s="4">
        <v>44013</v>
      </c>
      <c r="U544" s="4">
        <v>45474</v>
      </c>
      <c r="V544" s="4"/>
      <c r="W544" s="2" t="s">
        <v>2656</v>
      </c>
      <c r="X544" s="23"/>
      <c r="Y544" s="27"/>
      <c r="Z544" s="30"/>
      <c r="AA544" s="56"/>
      <c r="AB544" s="4" t="s">
        <v>1377</v>
      </c>
    </row>
    <row r="545" spans="1:28" ht="23.4" customHeight="1" x14ac:dyDescent="0.3">
      <c r="A545" s="2" t="s">
        <v>2657</v>
      </c>
      <c r="B545" s="2" t="s">
        <v>370</v>
      </c>
      <c r="C545" s="3" t="s">
        <v>118</v>
      </c>
      <c r="D545" s="3" t="s">
        <v>371</v>
      </c>
      <c r="E545" s="3" t="s">
        <v>2653</v>
      </c>
      <c r="F545" s="3" t="s">
        <v>108</v>
      </c>
      <c r="G545" s="4" t="str">
        <f>CONCATENATE(Tableau2425[[#This Row],[Type de prestations]]," / ",Tableau2425[[#This Row],[Domaine d’achat]]," / ",Tableau2425[[#This Row],[Sous-domaine d’achat]])</f>
        <v>Travaux / Travaux de Bâtiment / Exécution</v>
      </c>
      <c r="H545" s="2" t="s">
        <v>1371</v>
      </c>
      <c r="I545" s="2" t="s">
        <v>1372</v>
      </c>
      <c r="J545" s="2" t="s">
        <v>1373</v>
      </c>
      <c r="K545" s="2" t="s">
        <v>2658</v>
      </c>
      <c r="L545" s="2" t="s">
        <v>2659</v>
      </c>
      <c r="M545" s="2" t="s">
        <v>35</v>
      </c>
      <c r="N545" s="2" t="s">
        <v>36</v>
      </c>
      <c r="O545" s="5">
        <v>0</v>
      </c>
      <c r="P545" s="3" t="s">
        <v>60</v>
      </c>
      <c r="Q545" s="3" t="s">
        <v>38</v>
      </c>
      <c r="R545" s="3">
        <v>47</v>
      </c>
      <c r="S545" s="3" t="s">
        <v>53</v>
      </c>
      <c r="T545" s="4">
        <v>44014</v>
      </c>
      <c r="U545" s="4">
        <v>45474</v>
      </c>
      <c r="V545" s="4"/>
      <c r="W545" s="2" t="s">
        <v>2660</v>
      </c>
      <c r="X545" s="23"/>
      <c r="Y545" s="27"/>
      <c r="Z545" s="30"/>
      <c r="AA545" s="56"/>
      <c r="AB545" s="4" t="s">
        <v>1377</v>
      </c>
    </row>
    <row r="546" spans="1:28" ht="23.4" customHeight="1" x14ac:dyDescent="0.3">
      <c r="A546" s="2" t="s">
        <v>2661</v>
      </c>
      <c r="B546" s="2" t="s">
        <v>69</v>
      </c>
      <c r="C546" s="3" t="s">
        <v>43</v>
      </c>
      <c r="D546" s="3" t="s">
        <v>70</v>
      </c>
      <c r="E546" s="3" t="s">
        <v>1370</v>
      </c>
      <c r="F546" s="3" t="s">
        <v>108</v>
      </c>
      <c r="G546" s="4" t="str">
        <f>CONCATENATE(Tableau2425[[#This Row],[Type de prestations]]," / ",Tableau2425[[#This Row],[Domaine d’achat]]," / ",Tableau2425[[#This Row],[Sous-domaine d’achat]])</f>
        <v>Travaux / Travaux de Bâtiment / Exécution</v>
      </c>
      <c r="H546" s="2" t="s">
        <v>1371</v>
      </c>
      <c r="I546" s="2" t="s">
        <v>1372</v>
      </c>
      <c r="J546" s="2" t="s">
        <v>1373</v>
      </c>
      <c r="K546" s="2" t="s">
        <v>2662</v>
      </c>
      <c r="L546" s="2" t="s">
        <v>2663</v>
      </c>
      <c r="M546" s="2" t="s">
        <v>35</v>
      </c>
      <c r="N546" s="2" t="s">
        <v>36</v>
      </c>
      <c r="O546" s="5">
        <v>0</v>
      </c>
      <c r="P546" s="3" t="s">
        <v>60</v>
      </c>
      <c r="Q546" s="3" t="s">
        <v>38</v>
      </c>
      <c r="R546" s="3">
        <v>47</v>
      </c>
      <c r="S546" s="3" t="s">
        <v>89</v>
      </c>
      <c r="T546" s="4">
        <v>43868</v>
      </c>
      <c r="U546" s="4">
        <v>45328</v>
      </c>
      <c r="V546" s="4"/>
      <c r="W546" s="2" t="s">
        <v>2664</v>
      </c>
      <c r="X546" s="23" t="s">
        <v>1833</v>
      </c>
      <c r="Y546" s="27"/>
      <c r="Z546" s="30"/>
      <c r="AA546" s="56"/>
      <c r="AB546" s="4" t="s">
        <v>1377</v>
      </c>
    </row>
    <row r="547" spans="1:28" ht="23.4" customHeight="1" x14ac:dyDescent="0.3">
      <c r="A547" s="2" t="s">
        <v>2665</v>
      </c>
      <c r="B547" s="2" t="s">
        <v>69</v>
      </c>
      <c r="C547" s="3" t="s">
        <v>43</v>
      </c>
      <c r="D547" s="3" t="s">
        <v>70</v>
      </c>
      <c r="E547" s="3" t="s">
        <v>1370</v>
      </c>
      <c r="F547" s="3" t="s">
        <v>108</v>
      </c>
      <c r="G547" s="4" t="str">
        <f>CONCATENATE(Tableau2425[[#This Row],[Type de prestations]]," / ",Tableau2425[[#This Row],[Domaine d’achat]]," / ",Tableau2425[[#This Row],[Sous-domaine d’achat]])</f>
        <v>Travaux / Travaux de Bâtiment / Exécution</v>
      </c>
      <c r="H547" s="2" t="s">
        <v>1371</v>
      </c>
      <c r="I547" s="2" t="s">
        <v>1372</v>
      </c>
      <c r="J547" s="2" t="s">
        <v>1373</v>
      </c>
      <c r="K547" s="2" t="s">
        <v>2666</v>
      </c>
      <c r="L547" s="2" t="s">
        <v>2667</v>
      </c>
      <c r="M547" s="2" t="s">
        <v>35</v>
      </c>
      <c r="N547" s="2" t="s">
        <v>36</v>
      </c>
      <c r="O547" s="5">
        <v>0</v>
      </c>
      <c r="P547" s="3" t="s">
        <v>60</v>
      </c>
      <c r="Q547" s="3" t="s">
        <v>38</v>
      </c>
      <c r="R547" s="3">
        <v>47</v>
      </c>
      <c r="S547" s="3" t="s">
        <v>89</v>
      </c>
      <c r="T547" s="4">
        <v>43861</v>
      </c>
      <c r="U547" s="4">
        <v>45321</v>
      </c>
      <c r="V547" s="4"/>
      <c r="W547" s="2" t="s">
        <v>2668</v>
      </c>
      <c r="X547" s="23"/>
      <c r="Y547" s="27"/>
      <c r="Z547" s="30"/>
      <c r="AA547" s="56"/>
      <c r="AB547" s="4" t="s">
        <v>1377</v>
      </c>
    </row>
    <row r="548" spans="1:28" ht="23.4" customHeight="1" x14ac:dyDescent="0.3">
      <c r="A548" s="2" t="s">
        <v>2669</v>
      </c>
      <c r="B548" s="2" t="s">
        <v>69</v>
      </c>
      <c r="C548" s="3" t="s">
        <v>43</v>
      </c>
      <c r="D548" s="3" t="s">
        <v>70</v>
      </c>
      <c r="E548" s="3" t="s">
        <v>2634</v>
      </c>
      <c r="F548" s="3" t="s">
        <v>108</v>
      </c>
      <c r="G548" s="4" t="str">
        <f>CONCATENATE(Tableau2425[[#This Row],[Type de prestations]]," / ",Tableau2425[[#This Row],[Domaine d’achat]]," / ",Tableau2425[[#This Row],[Sous-domaine d’achat]])</f>
        <v>Travaux / Travaux de Bâtiment / Exécution</v>
      </c>
      <c r="H548" s="2" t="s">
        <v>1371</v>
      </c>
      <c r="I548" s="2" t="s">
        <v>1372</v>
      </c>
      <c r="J548" s="2" t="s">
        <v>1373</v>
      </c>
      <c r="K548" s="2" t="s">
        <v>2670</v>
      </c>
      <c r="L548" s="2" t="s">
        <v>2671</v>
      </c>
      <c r="M548" s="2" t="s">
        <v>35</v>
      </c>
      <c r="N548" s="2" t="s">
        <v>36</v>
      </c>
      <c r="O548" s="5">
        <v>7000000</v>
      </c>
      <c r="P548" s="3" t="s">
        <v>37</v>
      </c>
      <c r="Q548" s="3" t="s">
        <v>38</v>
      </c>
      <c r="R548" s="3">
        <v>47</v>
      </c>
      <c r="S548" s="3" t="s">
        <v>89</v>
      </c>
      <c r="T548" s="4">
        <v>43889</v>
      </c>
      <c r="U548" s="4">
        <v>45349</v>
      </c>
      <c r="V548" s="4"/>
      <c r="W548" s="2" t="s">
        <v>2672</v>
      </c>
      <c r="X548" s="23" t="s">
        <v>1833</v>
      </c>
      <c r="Y548" s="27"/>
      <c r="Z548" s="30"/>
      <c r="AA548" s="56"/>
      <c r="AB548" s="4" t="s">
        <v>1377</v>
      </c>
    </row>
    <row r="549" spans="1:28" ht="23.4" customHeight="1" x14ac:dyDescent="0.3">
      <c r="A549" s="2" t="s">
        <v>2673</v>
      </c>
      <c r="B549" s="2" t="s">
        <v>69</v>
      </c>
      <c r="C549" s="3" t="s">
        <v>43</v>
      </c>
      <c r="D549" s="3" t="s">
        <v>70</v>
      </c>
      <c r="E549" s="3" t="s">
        <v>2648</v>
      </c>
      <c r="F549" s="3" t="s">
        <v>108</v>
      </c>
      <c r="G549" s="4" t="str">
        <f>CONCATENATE(Tableau2425[[#This Row],[Type de prestations]]," / ",Tableau2425[[#This Row],[Domaine d’achat]]," / ",Tableau2425[[#This Row],[Sous-domaine d’achat]])</f>
        <v>Travaux / Travaux de Bâtiment / Exécution</v>
      </c>
      <c r="H549" s="2" t="s">
        <v>1371</v>
      </c>
      <c r="I549" s="2" t="s">
        <v>1372</v>
      </c>
      <c r="J549" s="2" t="s">
        <v>1373</v>
      </c>
      <c r="K549" s="2" t="s">
        <v>2674</v>
      </c>
      <c r="L549" s="2" t="s">
        <v>2675</v>
      </c>
      <c r="M549" s="2" t="s">
        <v>35</v>
      </c>
      <c r="N549" s="2" t="s">
        <v>36</v>
      </c>
      <c r="O549" s="5">
        <v>3500000</v>
      </c>
      <c r="P549" s="3" t="s">
        <v>81</v>
      </c>
      <c r="Q549" s="3" t="s">
        <v>38</v>
      </c>
      <c r="R549" s="3">
        <v>48</v>
      </c>
      <c r="S549" s="3" t="s">
        <v>53</v>
      </c>
      <c r="T549" s="4">
        <v>44188</v>
      </c>
      <c r="U549" s="4">
        <v>45649</v>
      </c>
      <c r="V549" s="4"/>
      <c r="W549" s="2" t="s">
        <v>2676</v>
      </c>
      <c r="X549" s="23" t="s">
        <v>1833</v>
      </c>
      <c r="Y549" s="27"/>
      <c r="Z549" s="30"/>
      <c r="AA549" s="56"/>
      <c r="AB549" s="4" t="s">
        <v>1377</v>
      </c>
    </row>
    <row r="550" spans="1:28" ht="23.4" customHeight="1" x14ac:dyDescent="0.3">
      <c r="A550" s="2" t="s">
        <v>2677</v>
      </c>
      <c r="B550" s="2" t="s">
        <v>69</v>
      </c>
      <c r="C550" s="3" t="s">
        <v>43</v>
      </c>
      <c r="D550" s="3" t="s">
        <v>70</v>
      </c>
      <c r="E550" s="3" t="s">
        <v>2379</v>
      </c>
      <c r="F550" s="3" t="s">
        <v>108</v>
      </c>
      <c r="G550" s="4" t="str">
        <f>CONCATENATE(Tableau2425[[#This Row],[Type de prestations]]," / ",Tableau2425[[#This Row],[Domaine d’achat]]," / ",Tableau2425[[#This Row],[Sous-domaine d’achat]])</f>
        <v>Travaux / Travaux de Bâtiment / Exécution</v>
      </c>
      <c r="H550" s="2" t="s">
        <v>1371</v>
      </c>
      <c r="I550" s="2" t="s">
        <v>1372</v>
      </c>
      <c r="J550" s="2" t="s">
        <v>1373</v>
      </c>
      <c r="K550" s="2" t="s">
        <v>2678</v>
      </c>
      <c r="L550" s="3" t="s">
        <v>2679</v>
      </c>
      <c r="M550" s="2" t="s">
        <v>35</v>
      </c>
      <c r="N550" s="2" t="s">
        <v>36</v>
      </c>
      <c r="O550" s="5">
        <v>0</v>
      </c>
      <c r="P550" s="3" t="s">
        <v>60</v>
      </c>
      <c r="Q550" s="3" t="s">
        <v>38</v>
      </c>
      <c r="R550" s="3">
        <v>47</v>
      </c>
      <c r="S550" s="3" t="s">
        <v>89</v>
      </c>
      <c r="T550" s="4">
        <v>43938</v>
      </c>
      <c r="U550" s="4">
        <v>45398</v>
      </c>
      <c r="V550" s="4"/>
      <c r="W550" s="2" t="s">
        <v>2680</v>
      </c>
      <c r="X550" s="23"/>
      <c r="Y550" s="27"/>
      <c r="Z550" s="30"/>
      <c r="AA550" s="56"/>
      <c r="AB550" s="4" t="s">
        <v>1377</v>
      </c>
    </row>
    <row r="551" spans="1:28" ht="23.4" customHeight="1" x14ac:dyDescent="0.3">
      <c r="A551" s="2" t="s">
        <v>2681</v>
      </c>
      <c r="B551" s="2" t="s">
        <v>69</v>
      </c>
      <c r="C551" s="3" t="s">
        <v>43</v>
      </c>
      <c r="D551" s="3" t="s">
        <v>70</v>
      </c>
      <c r="E551" s="3" t="s">
        <v>2379</v>
      </c>
      <c r="F551" s="3" t="s">
        <v>108</v>
      </c>
      <c r="G551" s="4" t="str">
        <f>CONCATENATE(Tableau2425[[#This Row],[Type de prestations]]," / ",Tableau2425[[#This Row],[Domaine d’achat]]," / ",Tableau2425[[#This Row],[Sous-domaine d’achat]])</f>
        <v>Travaux / Travaux de Bâtiment / Exécution</v>
      </c>
      <c r="H551" s="2" t="s">
        <v>1371</v>
      </c>
      <c r="I551" s="2" t="s">
        <v>1372</v>
      </c>
      <c r="J551" s="2" t="s">
        <v>1373</v>
      </c>
      <c r="K551" s="2" t="s">
        <v>2682</v>
      </c>
      <c r="L551" s="3" t="s">
        <v>2683</v>
      </c>
      <c r="M551" s="2" t="s">
        <v>35</v>
      </c>
      <c r="N551" s="2" t="s">
        <v>36</v>
      </c>
      <c r="O551" s="5">
        <v>0</v>
      </c>
      <c r="P551" s="3" t="s">
        <v>60</v>
      </c>
      <c r="Q551" s="3" t="s">
        <v>38</v>
      </c>
      <c r="R551" s="3">
        <v>47</v>
      </c>
      <c r="S551" s="3" t="s">
        <v>89</v>
      </c>
      <c r="T551" s="4">
        <v>43899</v>
      </c>
      <c r="U551" s="4">
        <v>45359</v>
      </c>
      <c r="V551" s="4"/>
      <c r="W551" s="2" t="s">
        <v>2684</v>
      </c>
      <c r="X551" s="23"/>
      <c r="Y551" s="27"/>
      <c r="Z551" s="30"/>
      <c r="AA551" s="56"/>
      <c r="AB551" s="4" t="s">
        <v>1377</v>
      </c>
    </row>
    <row r="552" spans="1:28" ht="23.4" customHeight="1" x14ac:dyDescent="0.3">
      <c r="A552" s="2" t="s">
        <v>2685</v>
      </c>
      <c r="B552" s="2" t="s">
        <v>69</v>
      </c>
      <c r="C552" s="3" t="s">
        <v>43</v>
      </c>
      <c r="D552" s="3" t="s">
        <v>70</v>
      </c>
      <c r="E552" s="3" t="s">
        <v>2686</v>
      </c>
      <c r="F552" s="3" t="s">
        <v>108</v>
      </c>
      <c r="G552" s="4" t="str">
        <f>CONCATENATE(Tableau2425[[#This Row],[Type de prestations]]," / ",Tableau2425[[#This Row],[Domaine d’achat]]," / ",Tableau2425[[#This Row],[Sous-domaine d’achat]])</f>
        <v>Travaux / Travaux de Bâtiment / Exécution</v>
      </c>
      <c r="H552" s="2" t="s">
        <v>1371</v>
      </c>
      <c r="I552" s="2" t="s">
        <v>1372</v>
      </c>
      <c r="J552" s="2" t="s">
        <v>1373</v>
      </c>
      <c r="K552" s="2" t="s">
        <v>2687</v>
      </c>
      <c r="L552" s="3" t="s">
        <v>2688</v>
      </c>
      <c r="M552" s="2" t="s">
        <v>35</v>
      </c>
      <c r="N552" s="2" t="s">
        <v>36</v>
      </c>
      <c r="O552" s="5">
        <v>0</v>
      </c>
      <c r="P552" s="3" t="s">
        <v>60</v>
      </c>
      <c r="Q552" s="3" t="s">
        <v>38</v>
      </c>
      <c r="R552" s="3">
        <v>47</v>
      </c>
      <c r="S552" s="3" t="s">
        <v>89</v>
      </c>
      <c r="T552" s="4">
        <v>43920</v>
      </c>
      <c r="U552" s="4">
        <v>45380</v>
      </c>
      <c r="V552" s="4"/>
      <c r="W552" s="2" t="s">
        <v>2689</v>
      </c>
      <c r="X552" s="23" t="s">
        <v>1833</v>
      </c>
      <c r="Y552" s="27"/>
      <c r="Z552" s="30"/>
      <c r="AA552" s="56"/>
      <c r="AB552" s="4" t="s">
        <v>1377</v>
      </c>
    </row>
    <row r="553" spans="1:28" ht="23.4" customHeight="1" x14ac:dyDescent="0.3">
      <c r="A553" s="2" t="s">
        <v>2690</v>
      </c>
      <c r="B553" s="2" t="s">
        <v>69</v>
      </c>
      <c r="C553" s="3" t="s">
        <v>43</v>
      </c>
      <c r="D553" s="3" t="s">
        <v>70</v>
      </c>
      <c r="E553" s="3" t="s">
        <v>2686</v>
      </c>
      <c r="F553" s="3" t="s">
        <v>108</v>
      </c>
      <c r="G553" s="4" t="str">
        <f>CONCATENATE(Tableau2425[[#This Row],[Type de prestations]]," / ",Tableau2425[[#This Row],[Domaine d’achat]]," / ",Tableau2425[[#This Row],[Sous-domaine d’achat]])</f>
        <v>Travaux / Travaux de Bâtiment / Exécution</v>
      </c>
      <c r="H553" s="2" t="s">
        <v>1371</v>
      </c>
      <c r="I553" s="2" t="s">
        <v>1372</v>
      </c>
      <c r="J553" s="2" t="s">
        <v>1373</v>
      </c>
      <c r="K553" s="2" t="s">
        <v>2691</v>
      </c>
      <c r="L553" s="3" t="s">
        <v>2692</v>
      </c>
      <c r="M553" s="2" t="s">
        <v>35</v>
      </c>
      <c r="N553" s="2" t="s">
        <v>36</v>
      </c>
      <c r="O553" s="5">
        <v>4000000</v>
      </c>
      <c r="P553" s="3" t="s">
        <v>81</v>
      </c>
      <c r="Q553" s="3" t="s">
        <v>38</v>
      </c>
      <c r="R553" s="3">
        <v>47</v>
      </c>
      <c r="S553" s="3" t="s">
        <v>89</v>
      </c>
      <c r="T553" s="4">
        <v>43920</v>
      </c>
      <c r="U553" s="4">
        <v>45380</v>
      </c>
      <c r="V553" s="4"/>
      <c r="W553" s="2" t="s">
        <v>2693</v>
      </c>
      <c r="X553" s="23" t="s">
        <v>1833</v>
      </c>
      <c r="Y553" s="27"/>
      <c r="Z553" s="30"/>
      <c r="AA553" s="56"/>
      <c r="AB553" s="4" t="s">
        <v>1377</v>
      </c>
    </row>
    <row r="554" spans="1:28" ht="23.4" customHeight="1" x14ac:dyDescent="0.3">
      <c r="A554" s="2" t="s">
        <v>2694</v>
      </c>
      <c r="B554" s="2" t="s">
        <v>69</v>
      </c>
      <c r="C554" s="3" t="s">
        <v>43</v>
      </c>
      <c r="D554" s="3" t="s">
        <v>70</v>
      </c>
      <c r="E554" s="3" t="s">
        <v>2695</v>
      </c>
      <c r="F554" s="3" t="s">
        <v>108</v>
      </c>
      <c r="G554" s="4" t="str">
        <f>CONCATENATE(Tableau2425[[#This Row],[Type de prestations]]," / ",Tableau2425[[#This Row],[Domaine d’achat]]," / ",Tableau2425[[#This Row],[Sous-domaine d’achat]])</f>
        <v>Travaux / Travaux de Bâtiment / Exécution</v>
      </c>
      <c r="H554" s="2" t="s">
        <v>1371</v>
      </c>
      <c r="I554" s="2" t="s">
        <v>1372</v>
      </c>
      <c r="J554" s="2" t="s">
        <v>1373</v>
      </c>
      <c r="K554" s="2" t="s">
        <v>2696</v>
      </c>
      <c r="L554" s="2" t="s">
        <v>2697</v>
      </c>
      <c r="M554" s="2" t="s">
        <v>35</v>
      </c>
      <c r="N554" s="2" t="s">
        <v>36</v>
      </c>
      <c r="O554" s="5">
        <v>0</v>
      </c>
      <c r="P554" s="3" t="s">
        <v>60</v>
      </c>
      <c r="Q554" s="3" t="s">
        <v>38</v>
      </c>
      <c r="R554" s="3">
        <v>48</v>
      </c>
      <c r="S554" s="3" t="s">
        <v>53</v>
      </c>
      <c r="T554" s="4">
        <v>44012</v>
      </c>
      <c r="U554" s="4">
        <v>45474</v>
      </c>
      <c r="V554" s="4"/>
      <c r="W554" s="2" t="s">
        <v>2698</v>
      </c>
      <c r="X554" s="23"/>
      <c r="Y554" s="27"/>
      <c r="Z554" s="30"/>
      <c r="AA554" s="56"/>
      <c r="AB554" s="4" t="s">
        <v>1377</v>
      </c>
    </row>
    <row r="555" spans="1:28" ht="23.4" customHeight="1" x14ac:dyDescent="0.3">
      <c r="A555" s="2" t="s">
        <v>2699</v>
      </c>
      <c r="B555" s="2" t="s">
        <v>69</v>
      </c>
      <c r="C555" s="3" t="s">
        <v>43</v>
      </c>
      <c r="D555" s="3" t="s">
        <v>70</v>
      </c>
      <c r="E555" s="3" t="s">
        <v>1698</v>
      </c>
      <c r="F555" s="3" t="s">
        <v>29</v>
      </c>
      <c r="G555" s="4" t="str">
        <f>CONCATENATE(Tableau2425[[#This Row],[Type de prestations]]," / ",Tableau2425[[#This Row],[Domaine d’achat]]," / ",Tableau2425[[#This Row],[Sous-domaine d’achat]])</f>
        <v>Travaux / Travaux de Bâtiment / Exécution</v>
      </c>
      <c r="H555" s="2" t="s">
        <v>1371</v>
      </c>
      <c r="I555" s="2" t="s">
        <v>1372</v>
      </c>
      <c r="J555" s="2" t="s">
        <v>1373</v>
      </c>
      <c r="K555" s="2" t="s">
        <v>2700</v>
      </c>
      <c r="L555" s="2" t="s">
        <v>2701</v>
      </c>
      <c r="M555" s="2" t="s">
        <v>35</v>
      </c>
      <c r="N555" s="2" t="s">
        <v>36</v>
      </c>
      <c r="O555" s="5">
        <v>1000000</v>
      </c>
      <c r="P555" s="3" t="s">
        <v>81</v>
      </c>
      <c r="Q555" s="3" t="s">
        <v>38</v>
      </c>
      <c r="R555" s="3">
        <v>48</v>
      </c>
      <c r="S555" s="3" t="s">
        <v>39</v>
      </c>
      <c r="T555" s="4">
        <v>44251</v>
      </c>
      <c r="U555" s="4">
        <v>45712</v>
      </c>
      <c r="V555" s="4">
        <v>45710</v>
      </c>
      <c r="W555" s="2" t="s">
        <v>2702</v>
      </c>
      <c r="X555" s="23"/>
      <c r="Y555" s="27"/>
      <c r="Z555" s="30"/>
      <c r="AA555" s="56"/>
      <c r="AB555" s="4" t="s">
        <v>1377</v>
      </c>
    </row>
    <row r="556" spans="1:28" ht="23.4" customHeight="1" x14ac:dyDescent="0.3">
      <c r="A556" s="2" t="s">
        <v>2703</v>
      </c>
      <c r="B556" s="2" t="s">
        <v>69</v>
      </c>
      <c r="C556" s="3" t="s">
        <v>43</v>
      </c>
      <c r="D556" s="3" t="s">
        <v>70</v>
      </c>
      <c r="E556" s="3" t="s">
        <v>2704</v>
      </c>
      <c r="F556" s="3" t="s">
        <v>108</v>
      </c>
      <c r="G556" s="4" t="str">
        <f>CONCATENATE(Tableau2425[[#This Row],[Type de prestations]]," / ",Tableau2425[[#This Row],[Domaine d’achat]]," / ",Tableau2425[[#This Row],[Sous-domaine d’achat]])</f>
        <v>Travaux / Travaux de Bâtiment / Exécution</v>
      </c>
      <c r="H556" s="2" t="s">
        <v>1371</v>
      </c>
      <c r="I556" s="2" t="s">
        <v>1372</v>
      </c>
      <c r="J556" s="2" t="s">
        <v>1373</v>
      </c>
      <c r="K556" s="2" t="s">
        <v>2705</v>
      </c>
      <c r="L556" s="2" t="s">
        <v>2706</v>
      </c>
      <c r="M556" s="2" t="s">
        <v>35</v>
      </c>
      <c r="N556" s="2" t="s">
        <v>36</v>
      </c>
      <c r="O556" s="5">
        <v>2600000</v>
      </c>
      <c r="P556" s="3" t="s">
        <v>81</v>
      </c>
      <c r="Q556" s="3" t="s">
        <v>38</v>
      </c>
      <c r="R556" s="3">
        <v>47</v>
      </c>
      <c r="S556" s="3" t="s">
        <v>89</v>
      </c>
      <c r="T556" s="4">
        <v>43931</v>
      </c>
      <c r="U556" s="4">
        <v>45391</v>
      </c>
      <c r="V556" s="4"/>
      <c r="W556" s="2" t="s">
        <v>2707</v>
      </c>
      <c r="X556" s="23"/>
      <c r="Y556" s="27"/>
      <c r="Z556" s="30"/>
      <c r="AA556" s="56"/>
      <c r="AB556" s="4" t="s">
        <v>1377</v>
      </c>
    </row>
    <row r="557" spans="1:28" ht="23.4" customHeight="1" x14ac:dyDescent="0.3">
      <c r="A557" s="2" t="s">
        <v>2708</v>
      </c>
      <c r="B557" s="2" t="s">
        <v>69</v>
      </c>
      <c r="C557" s="3" t="s">
        <v>43</v>
      </c>
      <c r="D557" s="3" t="s">
        <v>70</v>
      </c>
      <c r="E557" s="3" t="s">
        <v>1444</v>
      </c>
      <c r="F557" s="3" t="s">
        <v>29</v>
      </c>
      <c r="G557" s="4" t="str">
        <f>CONCATENATE(Tableau2425[[#This Row],[Type de prestations]]," / ",Tableau2425[[#This Row],[Domaine d’achat]]," / ",Tableau2425[[#This Row],[Sous-domaine d’achat]])</f>
        <v>Travaux / Travaux de Bâtiment / Exécution</v>
      </c>
      <c r="H557" s="2" t="s">
        <v>1371</v>
      </c>
      <c r="I557" s="2" t="s">
        <v>1372</v>
      </c>
      <c r="J557" s="2" t="s">
        <v>1373</v>
      </c>
      <c r="K557" s="2" t="s">
        <v>2709</v>
      </c>
      <c r="L557" s="2" t="s">
        <v>2710</v>
      </c>
      <c r="M557" s="2" t="s">
        <v>35</v>
      </c>
      <c r="N557" s="2" t="s">
        <v>36</v>
      </c>
      <c r="O557" s="5">
        <v>4400000</v>
      </c>
      <c r="P557" s="3" t="s">
        <v>81</v>
      </c>
      <c r="Q557" s="3" t="s">
        <v>38</v>
      </c>
      <c r="R557" s="3">
        <v>47</v>
      </c>
      <c r="S557" s="3" t="s">
        <v>89</v>
      </c>
      <c r="T557" s="4">
        <v>43875</v>
      </c>
      <c r="U557" s="4">
        <v>45335</v>
      </c>
      <c r="V557" s="4"/>
      <c r="W557" s="2" t="s">
        <v>2711</v>
      </c>
      <c r="X557" s="23" t="s">
        <v>1833</v>
      </c>
      <c r="Y557" s="27"/>
      <c r="Z557" s="30"/>
      <c r="AA557" s="56"/>
      <c r="AB557" s="4" t="s">
        <v>1377</v>
      </c>
    </row>
    <row r="558" spans="1:28" ht="23.4" customHeight="1" x14ac:dyDescent="0.3">
      <c r="A558" s="2" t="s">
        <v>2712</v>
      </c>
      <c r="B558" s="2" t="s">
        <v>69</v>
      </c>
      <c r="C558" s="3" t="s">
        <v>43</v>
      </c>
      <c r="D558" s="3" t="s">
        <v>70</v>
      </c>
      <c r="E558" s="3" t="s">
        <v>2713</v>
      </c>
      <c r="F558" s="3" t="s">
        <v>29</v>
      </c>
      <c r="G558" s="4" t="str">
        <f>CONCATENATE(Tableau2425[[#This Row],[Type de prestations]]," / ",Tableau2425[[#This Row],[Domaine d’achat]]," / ",Tableau2425[[#This Row],[Sous-domaine d’achat]])</f>
        <v>Travaux / Travaux de Bâtiment / Exécution</v>
      </c>
      <c r="H558" s="2" t="s">
        <v>1371</v>
      </c>
      <c r="I558" s="2" t="s">
        <v>1372</v>
      </c>
      <c r="J558" s="2" t="s">
        <v>1373</v>
      </c>
      <c r="K558" s="2" t="s">
        <v>2714</v>
      </c>
      <c r="L558" s="2" t="s">
        <v>2715</v>
      </c>
      <c r="M558" s="2" t="s">
        <v>35</v>
      </c>
      <c r="N558" s="2" t="s">
        <v>36</v>
      </c>
      <c r="O558" s="5">
        <v>1120000</v>
      </c>
      <c r="P558" s="3" t="s">
        <v>81</v>
      </c>
      <c r="Q558" s="3" t="s">
        <v>38</v>
      </c>
      <c r="R558" s="3">
        <v>48</v>
      </c>
      <c r="S558" s="3" t="s">
        <v>89</v>
      </c>
      <c r="T558" s="4">
        <v>43879</v>
      </c>
      <c r="U558" s="4">
        <v>45341</v>
      </c>
      <c r="V558" s="4"/>
      <c r="W558" s="2" t="s">
        <v>2716</v>
      </c>
      <c r="X558" s="23" t="s">
        <v>1833</v>
      </c>
      <c r="Y558" s="27"/>
      <c r="Z558" s="30"/>
      <c r="AA558" s="56"/>
      <c r="AB558" s="4" t="s">
        <v>1377</v>
      </c>
    </row>
    <row r="559" spans="1:28" ht="23.4" customHeight="1" x14ac:dyDescent="0.3">
      <c r="A559" s="2" t="s">
        <v>2717</v>
      </c>
      <c r="B559" s="2" t="s">
        <v>69</v>
      </c>
      <c r="C559" s="3" t="s">
        <v>43</v>
      </c>
      <c r="D559" s="3" t="s">
        <v>70</v>
      </c>
      <c r="E559" s="3" t="s">
        <v>2718</v>
      </c>
      <c r="F559" s="3" t="s">
        <v>278</v>
      </c>
      <c r="G559" s="4" t="str">
        <f>CONCATENATE(Tableau2425[[#This Row],[Type de prestations]]," / ",Tableau2425[[#This Row],[Domaine d’achat]]," / ",Tableau2425[[#This Row],[Sous-domaine d’achat]])</f>
        <v>Travaux / Travaux de Bâtiment / Exécution</v>
      </c>
      <c r="H559" s="2" t="s">
        <v>1371</v>
      </c>
      <c r="I559" s="2" t="s">
        <v>1372</v>
      </c>
      <c r="J559" s="2" t="s">
        <v>1373</v>
      </c>
      <c r="K559" s="2" t="s">
        <v>2719</v>
      </c>
      <c r="L559" s="2" t="s">
        <v>2720</v>
      </c>
      <c r="M559" s="2" t="s">
        <v>35</v>
      </c>
      <c r="N559" s="2" t="s">
        <v>36</v>
      </c>
      <c r="O559" s="5">
        <v>12000000</v>
      </c>
      <c r="P559" s="3" t="s">
        <v>98</v>
      </c>
      <c r="Q559" s="3" t="s">
        <v>38</v>
      </c>
      <c r="R559" s="3">
        <v>47</v>
      </c>
      <c r="S559" s="3" t="s">
        <v>53</v>
      </c>
      <c r="T559" s="4">
        <v>44155</v>
      </c>
      <c r="U559" s="4">
        <v>45615</v>
      </c>
      <c r="V559" s="4"/>
      <c r="W559" s="2" t="s">
        <v>2721</v>
      </c>
      <c r="X559" s="23"/>
      <c r="Y559" s="27"/>
      <c r="Z559" s="30"/>
      <c r="AA559" s="56"/>
      <c r="AB559" s="4" t="s">
        <v>1377</v>
      </c>
    </row>
    <row r="560" spans="1:28" ht="23.4" customHeight="1" x14ac:dyDescent="0.3">
      <c r="A560" s="2" t="s">
        <v>2722</v>
      </c>
      <c r="B560" s="2" t="s">
        <v>69</v>
      </c>
      <c r="C560" s="3" t="s">
        <v>43</v>
      </c>
      <c r="D560" s="3" t="s">
        <v>70</v>
      </c>
      <c r="E560" s="3" t="s">
        <v>2648</v>
      </c>
      <c r="F560" s="3" t="s">
        <v>108</v>
      </c>
      <c r="G560" s="4" t="str">
        <f>CONCATENATE(Tableau2425[[#This Row],[Type de prestations]]," / ",Tableau2425[[#This Row],[Domaine d’achat]]," / ",Tableau2425[[#This Row],[Sous-domaine d’achat]])</f>
        <v>Travaux / Travaux de Bâtiment / Exécution</v>
      </c>
      <c r="H560" s="2" t="s">
        <v>1371</v>
      </c>
      <c r="I560" s="2" t="s">
        <v>1372</v>
      </c>
      <c r="J560" s="2" t="s">
        <v>1373</v>
      </c>
      <c r="K560" s="2" t="s">
        <v>2723</v>
      </c>
      <c r="L560" s="3" t="s">
        <v>2724</v>
      </c>
      <c r="M560" s="2" t="s">
        <v>35</v>
      </c>
      <c r="N560" s="2" t="s">
        <v>36</v>
      </c>
      <c r="O560" s="5">
        <v>1000000</v>
      </c>
      <c r="P560" s="3" t="s">
        <v>81</v>
      </c>
      <c r="Q560" s="3" t="s">
        <v>38</v>
      </c>
      <c r="R560" s="3">
        <v>47</v>
      </c>
      <c r="S560" s="3" t="s">
        <v>53</v>
      </c>
      <c r="T560" s="4">
        <v>44161</v>
      </c>
      <c r="U560" s="4">
        <v>45621</v>
      </c>
      <c r="V560" s="4"/>
      <c r="W560" s="2" t="s">
        <v>2725</v>
      </c>
      <c r="X560" s="23"/>
      <c r="Y560" s="27"/>
      <c r="Z560" s="30"/>
      <c r="AA560" s="56"/>
      <c r="AB560" s="4" t="s">
        <v>1377</v>
      </c>
    </row>
    <row r="561" spans="1:28" ht="23.4" customHeight="1" x14ac:dyDescent="0.3">
      <c r="A561" s="2" t="s">
        <v>2726</v>
      </c>
      <c r="B561" s="2" t="s">
        <v>69</v>
      </c>
      <c r="C561" s="3" t="s">
        <v>43</v>
      </c>
      <c r="D561" s="3" t="s">
        <v>70</v>
      </c>
      <c r="E561" s="3" t="s">
        <v>2727</v>
      </c>
      <c r="F561" s="3" t="s">
        <v>108</v>
      </c>
      <c r="G561" s="4" t="str">
        <f>CONCATENATE(Tableau2425[[#This Row],[Type de prestations]]," / ",Tableau2425[[#This Row],[Domaine d’achat]]," / ",Tableau2425[[#This Row],[Sous-domaine d’achat]])</f>
        <v>Travaux / Travaux de Bâtiment / Exécution</v>
      </c>
      <c r="H561" s="2" t="s">
        <v>1371</v>
      </c>
      <c r="I561" s="2" t="s">
        <v>1372</v>
      </c>
      <c r="J561" s="2" t="s">
        <v>1373</v>
      </c>
      <c r="K561" s="2" t="s">
        <v>2728</v>
      </c>
      <c r="L561" s="3" t="s">
        <v>2729</v>
      </c>
      <c r="M561" s="2" t="s">
        <v>35</v>
      </c>
      <c r="N561" s="2" t="s">
        <v>36</v>
      </c>
      <c r="O561" s="5">
        <v>0</v>
      </c>
      <c r="P561" s="3" t="s">
        <v>60</v>
      </c>
      <c r="Q561" s="3" t="s">
        <v>38</v>
      </c>
      <c r="R561" s="3">
        <v>47</v>
      </c>
      <c r="S561" s="3" t="s">
        <v>89</v>
      </c>
      <c r="T561" s="4">
        <v>43875</v>
      </c>
      <c r="U561" s="4">
        <v>45335</v>
      </c>
      <c r="V561" s="4"/>
      <c r="W561" s="2" t="s">
        <v>2730</v>
      </c>
      <c r="X561" s="23"/>
      <c r="Y561" s="27"/>
      <c r="Z561" s="30"/>
      <c r="AA561" s="56"/>
      <c r="AB561" s="4" t="s">
        <v>1377</v>
      </c>
    </row>
    <row r="562" spans="1:28" ht="23.4" customHeight="1" x14ac:dyDescent="0.3">
      <c r="A562" s="2" t="s">
        <v>2731</v>
      </c>
      <c r="B562" s="2" t="s">
        <v>69</v>
      </c>
      <c r="C562" s="3" t="s">
        <v>43</v>
      </c>
      <c r="D562" s="3" t="s">
        <v>70</v>
      </c>
      <c r="E562" s="3" t="s">
        <v>2727</v>
      </c>
      <c r="F562" s="3" t="s">
        <v>108</v>
      </c>
      <c r="G562" s="4" t="str">
        <f>CONCATENATE(Tableau2425[[#This Row],[Type de prestations]]," / ",Tableau2425[[#This Row],[Domaine d’achat]]," / ",Tableau2425[[#This Row],[Sous-domaine d’achat]])</f>
        <v>Travaux / Travaux de Bâtiment / Exécution</v>
      </c>
      <c r="H562" s="2" t="s">
        <v>1371</v>
      </c>
      <c r="I562" s="2" t="s">
        <v>1372</v>
      </c>
      <c r="J562" s="2" t="s">
        <v>1373</v>
      </c>
      <c r="K562" s="2" t="s">
        <v>2732</v>
      </c>
      <c r="L562" s="2" t="s">
        <v>2733</v>
      </c>
      <c r="M562" s="2" t="s">
        <v>35</v>
      </c>
      <c r="N562" s="2" t="s">
        <v>36</v>
      </c>
      <c r="O562" s="5">
        <v>221600</v>
      </c>
      <c r="P562" s="3" t="s">
        <v>52</v>
      </c>
      <c r="Q562" s="3" t="s">
        <v>38</v>
      </c>
      <c r="R562" s="3">
        <v>48</v>
      </c>
      <c r="S562" s="3" t="s">
        <v>89</v>
      </c>
      <c r="T562" s="4">
        <v>43838</v>
      </c>
      <c r="U562" s="4">
        <v>45299</v>
      </c>
      <c r="V562" s="4"/>
      <c r="W562" s="2" t="s">
        <v>2734</v>
      </c>
      <c r="X562" s="23"/>
      <c r="Y562" s="27"/>
      <c r="Z562" s="30"/>
      <c r="AA562" s="56"/>
      <c r="AB562" s="4" t="s">
        <v>1377</v>
      </c>
    </row>
    <row r="563" spans="1:28" ht="23.4" customHeight="1" x14ac:dyDescent="0.3">
      <c r="A563" s="2" t="s">
        <v>2735</v>
      </c>
      <c r="B563" s="2" t="s">
        <v>25</v>
      </c>
      <c r="C563" s="3" t="s">
        <v>26</v>
      </c>
      <c r="D563" s="3" t="s">
        <v>27</v>
      </c>
      <c r="E563" s="3" t="s">
        <v>2736</v>
      </c>
      <c r="F563" s="3" t="s">
        <v>29</v>
      </c>
      <c r="G563" s="4" t="str">
        <f>CONCATENATE(Tableau2425[[#This Row],[Type de prestations]]," / ",Tableau2425[[#This Row],[Domaine d’achat]]," / ",Tableau2425[[#This Row],[Sous-domaine d’achat]])</f>
        <v>Travaux / Travaux de Génie civil / Exécution</v>
      </c>
      <c r="H563" s="2" t="s">
        <v>1371</v>
      </c>
      <c r="I563" s="2" t="s">
        <v>1390</v>
      </c>
      <c r="J563" s="2" t="s">
        <v>1373</v>
      </c>
      <c r="K563" s="2" t="s">
        <v>2737</v>
      </c>
      <c r="L563" s="2" t="s">
        <v>2738</v>
      </c>
      <c r="M563" s="2" t="s">
        <v>35</v>
      </c>
      <c r="N563" s="2" t="s">
        <v>36</v>
      </c>
      <c r="O563" s="5">
        <v>213174</v>
      </c>
      <c r="P563" s="3" t="s">
        <v>52</v>
      </c>
      <c r="Q563" s="3" t="s">
        <v>38</v>
      </c>
      <c r="R563" s="3">
        <v>48</v>
      </c>
      <c r="S563" s="3" t="s">
        <v>89</v>
      </c>
      <c r="T563" s="4">
        <v>43837</v>
      </c>
      <c r="U563" s="4">
        <v>45299</v>
      </c>
      <c r="V563" s="4"/>
      <c r="W563" s="2" t="s">
        <v>2739</v>
      </c>
      <c r="X563" s="23"/>
      <c r="Y563" s="27"/>
      <c r="Z563" s="30"/>
      <c r="AA563" s="56"/>
      <c r="AB563" s="4"/>
    </row>
    <row r="564" spans="1:28" ht="23.4" customHeight="1" x14ac:dyDescent="0.3">
      <c r="A564" s="2" t="s">
        <v>2740</v>
      </c>
      <c r="B564" s="2" t="s">
        <v>25</v>
      </c>
      <c r="C564" s="3" t="s">
        <v>26</v>
      </c>
      <c r="D564" s="3" t="s">
        <v>27</v>
      </c>
      <c r="E564" s="3"/>
      <c r="F564" s="3"/>
      <c r="G564" s="4" t="str">
        <f>CONCATENATE(Tableau2425[[#This Row],[Type de prestations]]," / ",Tableau2425[[#This Row],[Domaine d’achat]]," / ",Tableau2425[[#This Row],[Sous-domaine d’achat]])</f>
        <v>Travaux / Travaux de Génie civil / Exécution</v>
      </c>
      <c r="H564" s="2" t="s">
        <v>1371</v>
      </c>
      <c r="I564" s="2" t="s">
        <v>1390</v>
      </c>
      <c r="J564" s="2" t="s">
        <v>1373</v>
      </c>
      <c r="K564" s="2" t="s">
        <v>2741</v>
      </c>
      <c r="L564" s="2" t="s">
        <v>2742</v>
      </c>
      <c r="M564" s="2" t="s">
        <v>35</v>
      </c>
      <c r="N564" s="2" t="s">
        <v>2743</v>
      </c>
      <c r="O564" s="5">
        <v>1600000</v>
      </c>
      <c r="P564" s="3" t="s">
        <v>81</v>
      </c>
      <c r="Q564" s="3" t="s">
        <v>38</v>
      </c>
      <c r="R564" s="3">
        <v>48</v>
      </c>
      <c r="S564" s="3" t="s">
        <v>39</v>
      </c>
      <c r="T564" s="4">
        <v>44202</v>
      </c>
      <c r="U564" s="4">
        <v>45663</v>
      </c>
      <c r="V564" s="4"/>
      <c r="W564" s="2" t="s">
        <v>2744</v>
      </c>
      <c r="X564" s="23" t="s">
        <v>1833</v>
      </c>
      <c r="Y564" s="27"/>
      <c r="Z564" s="30"/>
      <c r="AA564" s="56"/>
      <c r="AB564" s="4" t="s">
        <v>2373</v>
      </c>
    </row>
    <row r="565" spans="1:28" ht="23.4" customHeight="1" x14ac:dyDescent="0.3">
      <c r="A565" s="2" t="s">
        <v>2745</v>
      </c>
      <c r="B565" s="2" t="s">
        <v>25</v>
      </c>
      <c r="C565" s="3" t="s">
        <v>26</v>
      </c>
      <c r="D565" s="3" t="s">
        <v>27</v>
      </c>
      <c r="E565" s="3"/>
      <c r="F565" s="3"/>
      <c r="G565" s="4" t="str">
        <f>CONCATENATE(Tableau2425[[#This Row],[Type de prestations]]," / ",Tableau2425[[#This Row],[Domaine d’achat]]," / ",Tableau2425[[#This Row],[Sous-domaine d’achat]])</f>
        <v>Travaux / Travaux de Génie civil / Exécution</v>
      </c>
      <c r="H565" s="2" t="s">
        <v>1371</v>
      </c>
      <c r="I565" s="2" t="s">
        <v>1390</v>
      </c>
      <c r="J565" s="2" t="s">
        <v>1373</v>
      </c>
      <c r="K565" s="2" t="s">
        <v>2746</v>
      </c>
      <c r="L565" s="2" t="s">
        <v>2742</v>
      </c>
      <c r="M565" s="2" t="s">
        <v>35</v>
      </c>
      <c r="N565" s="2" t="s">
        <v>2747</v>
      </c>
      <c r="O565" s="5">
        <v>2400000</v>
      </c>
      <c r="P565" s="3" t="s">
        <v>81</v>
      </c>
      <c r="Q565" s="3" t="s">
        <v>38</v>
      </c>
      <c r="R565" s="3">
        <v>48</v>
      </c>
      <c r="S565" s="3" t="s">
        <v>39</v>
      </c>
      <c r="T565" s="4">
        <v>44202</v>
      </c>
      <c r="U565" s="4">
        <v>45663</v>
      </c>
      <c r="V565" s="4"/>
      <c r="W565" s="2" t="s">
        <v>2748</v>
      </c>
      <c r="X565" s="23" t="s">
        <v>1833</v>
      </c>
      <c r="Y565" s="27"/>
      <c r="Z565" s="30"/>
      <c r="AA565" s="56"/>
      <c r="AB565" s="4" t="s">
        <v>2373</v>
      </c>
    </row>
    <row r="566" spans="1:28" ht="23.4" customHeight="1" x14ac:dyDescent="0.3">
      <c r="A566" s="2" t="s">
        <v>2749</v>
      </c>
      <c r="B566" s="2" t="s">
        <v>25</v>
      </c>
      <c r="C566" s="3" t="s">
        <v>26</v>
      </c>
      <c r="D566" s="3" t="s">
        <v>27</v>
      </c>
      <c r="E566" s="3"/>
      <c r="F566" s="3"/>
      <c r="G566" s="4" t="str">
        <f>CONCATENATE(Tableau2425[[#This Row],[Type de prestations]]," / ",Tableau2425[[#This Row],[Domaine d’achat]]," / ",Tableau2425[[#This Row],[Sous-domaine d’achat]])</f>
        <v>Travaux / Travaux de Génie civil / Exécution</v>
      </c>
      <c r="H566" s="2" t="s">
        <v>1371</v>
      </c>
      <c r="I566" s="2" t="s">
        <v>1390</v>
      </c>
      <c r="J566" s="2" t="s">
        <v>1373</v>
      </c>
      <c r="K566" s="2" t="s">
        <v>2750</v>
      </c>
      <c r="L566" s="2" t="s">
        <v>2742</v>
      </c>
      <c r="M566" s="2" t="s">
        <v>35</v>
      </c>
      <c r="N566" s="2" t="s">
        <v>2399</v>
      </c>
      <c r="O566" s="5">
        <v>2400000</v>
      </c>
      <c r="P566" s="3" t="s">
        <v>81</v>
      </c>
      <c r="Q566" s="3" t="s">
        <v>38</v>
      </c>
      <c r="R566" s="3">
        <v>48</v>
      </c>
      <c r="S566" s="3" t="s">
        <v>39</v>
      </c>
      <c r="T566" s="4">
        <v>44202</v>
      </c>
      <c r="U566" s="4">
        <v>45663</v>
      </c>
      <c r="V566" s="4"/>
      <c r="W566" s="2" t="s">
        <v>2751</v>
      </c>
      <c r="X566" s="23" t="s">
        <v>1833</v>
      </c>
      <c r="Y566" s="27"/>
      <c r="Z566" s="30"/>
      <c r="AA566" s="56"/>
      <c r="AB566" s="4" t="s">
        <v>2373</v>
      </c>
    </row>
    <row r="567" spans="1:28" ht="23.4" customHeight="1" x14ac:dyDescent="0.3">
      <c r="A567" s="2" t="s">
        <v>2752</v>
      </c>
      <c r="B567" s="2" t="s">
        <v>25</v>
      </c>
      <c r="C567" s="3" t="s">
        <v>26</v>
      </c>
      <c r="D567" s="3" t="s">
        <v>27</v>
      </c>
      <c r="E567" s="3"/>
      <c r="F567" s="3"/>
      <c r="G567" s="4" t="str">
        <f>CONCATENATE(Tableau2425[[#This Row],[Type de prestations]]," / ",Tableau2425[[#This Row],[Domaine d’achat]]," / ",Tableau2425[[#This Row],[Sous-domaine d’achat]])</f>
        <v>Travaux / Travaux de Génie civil / Exécution</v>
      </c>
      <c r="H567" s="2" t="s">
        <v>1371</v>
      </c>
      <c r="I567" s="2" t="s">
        <v>1390</v>
      </c>
      <c r="J567" s="2" t="s">
        <v>1373</v>
      </c>
      <c r="K567" s="2" t="s">
        <v>2753</v>
      </c>
      <c r="L567" s="2" t="s">
        <v>2742</v>
      </c>
      <c r="M567" s="2" t="s">
        <v>35</v>
      </c>
      <c r="N567" s="2" t="s">
        <v>2403</v>
      </c>
      <c r="O567" s="5">
        <v>1600000</v>
      </c>
      <c r="P567" s="3" t="s">
        <v>81</v>
      </c>
      <c r="Q567" s="3" t="s">
        <v>38</v>
      </c>
      <c r="R567" s="3">
        <v>48</v>
      </c>
      <c r="S567" s="3" t="s">
        <v>39</v>
      </c>
      <c r="T567" s="4">
        <v>44202</v>
      </c>
      <c r="U567" s="4">
        <v>45663</v>
      </c>
      <c r="V567" s="4"/>
      <c r="W567" s="2" t="s">
        <v>2754</v>
      </c>
      <c r="X567" s="23" t="s">
        <v>1833</v>
      </c>
      <c r="Y567" s="27"/>
      <c r="Z567" s="30"/>
      <c r="AA567" s="56"/>
      <c r="AB567" s="4" t="s">
        <v>2373</v>
      </c>
    </row>
    <row r="568" spans="1:28" ht="23.4" customHeight="1" x14ac:dyDescent="0.3">
      <c r="A568" s="2" t="s">
        <v>2755</v>
      </c>
      <c r="B568" s="2" t="s">
        <v>25</v>
      </c>
      <c r="C568" s="3" t="s">
        <v>26</v>
      </c>
      <c r="D568" s="3" t="s">
        <v>27</v>
      </c>
      <c r="E568" s="3"/>
      <c r="F568" s="3"/>
      <c r="G568" s="4" t="str">
        <f>CONCATENATE(Tableau2425[[#This Row],[Type de prestations]]," / ",Tableau2425[[#This Row],[Domaine d’achat]]," / ",Tableau2425[[#This Row],[Sous-domaine d’achat]])</f>
        <v>Travaux / Travaux de Génie civil / Exécution</v>
      </c>
      <c r="H568" s="2" t="s">
        <v>1371</v>
      </c>
      <c r="I568" s="2" t="s">
        <v>1390</v>
      </c>
      <c r="J568" s="2" t="s">
        <v>1373</v>
      </c>
      <c r="K568" s="2" t="s">
        <v>2756</v>
      </c>
      <c r="L568" s="2" t="s">
        <v>2742</v>
      </c>
      <c r="M568" s="2" t="s">
        <v>35</v>
      </c>
      <c r="N568" s="2" t="s">
        <v>2391</v>
      </c>
      <c r="O568" s="5">
        <v>1600000</v>
      </c>
      <c r="P568" s="3" t="s">
        <v>81</v>
      </c>
      <c r="Q568" s="3" t="s">
        <v>38</v>
      </c>
      <c r="R568" s="3">
        <v>48</v>
      </c>
      <c r="S568" s="3" t="s">
        <v>39</v>
      </c>
      <c r="T568" s="4">
        <v>44202</v>
      </c>
      <c r="U568" s="4">
        <v>45663</v>
      </c>
      <c r="V568" s="4"/>
      <c r="W568" s="2" t="s">
        <v>2757</v>
      </c>
      <c r="X568" s="23" t="s">
        <v>1833</v>
      </c>
      <c r="Y568" s="27"/>
      <c r="Z568" s="30"/>
      <c r="AA568" s="56"/>
      <c r="AB568" s="4" t="s">
        <v>2373</v>
      </c>
    </row>
    <row r="569" spans="1:28" ht="23.4" customHeight="1" x14ac:dyDescent="0.3">
      <c r="A569" s="2" t="s">
        <v>2758</v>
      </c>
      <c r="B569" s="2" t="s">
        <v>25</v>
      </c>
      <c r="C569" s="3" t="s">
        <v>26</v>
      </c>
      <c r="D569" s="3" t="s">
        <v>27</v>
      </c>
      <c r="E569" s="3"/>
      <c r="F569" s="3"/>
      <c r="G569" s="4" t="str">
        <f>CONCATENATE(Tableau2425[[#This Row],[Type de prestations]]," / ",Tableau2425[[#This Row],[Domaine d’achat]]," / ",Tableau2425[[#This Row],[Sous-domaine d’achat]])</f>
        <v>Travaux / Travaux de Génie civil / Exécution</v>
      </c>
      <c r="H569" s="2" t="s">
        <v>1371</v>
      </c>
      <c r="I569" s="2" t="s">
        <v>1390</v>
      </c>
      <c r="J569" s="2" t="s">
        <v>1373</v>
      </c>
      <c r="K569" s="2" t="s">
        <v>2759</v>
      </c>
      <c r="L569" s="2" t="s">
        <v>2742</v>
      </c>
      <c r="M569" s="2" t="s">
        <v>35</v>
      </c>
      <c r="N569" s="2" t="s">
        <v>2760</v>
      </c>
      <c r="O569" s="5">
        <v>1600000</v>
      </c>
      <c r="P569" s="3" t="s">
        <v>81</v>
      </c>
      <c r="Q569" s="3" t="s">
        <v>38</v>
      </c>
      <c r="R569" s="3">
        <v>47</v>
      </c>
      <c r="S569" s="3" t="s">
        <v>39</v>
      </c>
      <c r="T569" s="4">
        <v>44203</v>
      </c>
      <c r="U569" s="4">
        <v>45663</v>
      </c>
      <c r="V569" s="4"/>
      <c r="W569" s="2" t="s">
        <v>2761</v>
      </c>
      <c r="X569" s="23" t="s">
        <v>1833</v>
      </c>
      <c r="Y569" s="27"/>
      <c r="Z569" s="30"/>
      <c r="AA569" s="56"/>
      <c r="AB569" s="4" t="s">
        <v>2373</v>
      </c>
    </row>
    <row r="570" spans="1:28" ht="23.4" customHeight="1" x14ac:dyDescent="0.3">
      <c r="A570" s="2" t="s">
        <v>2762</v>
      </c>
      <c r="B570" s="2" t="s">
        <v>25</v>
      </c>
      <c r="C570" s="3" t="s">
        <v>26</v>
      </c>
      <c r="D570" s="3" t="s">
        <v>27</v>
      </c>
      <c r="E570" s="3"/>
      <c r="F570" s="3"/>
      <c r="G570" s="4" t="str">
        <f>CONCATENATE(Tableau2425[[#This Row],[Type de prestations]]," / ",Tableau2425[[#This Row],[Domaine d’achat]]," / ",Tableau2425[[#This Row],[Sous-domaine d’achat]])</f>
        <v>Travaux / Travaux de Génie civil / Exécution</v>
      </c>
      <c r="H570" s="2" t="s">
        <v>1371</v>
      </c>
      <c r="I570" s="2" t="s">
        <v>1390</v>
      </c>
      <c r="J570" s="2" t="s">
        <v>1373</v>
      </c>
      <c r="K570" s="2" t="s">
        <v>2763</v>
      </c>
      <c r="L570" s="2" t="s">
        <v>2742</v>
      </c>
      <c r="M570" s="2" t="s">
        <v>35</v>
      </c>
      <c r="N570" s="2" t="s">
        <v>2764</v>
      </c>
      <c r="O570" s="5">
        <v>1600000</v>
      </c>
      <c r="P570" s="3" t="s">
        <v>81</v>
      </c>
      <c r="Q570" s="3" t="s">
        <v>38</v>
      </c>
      <c r="R570" s="3">
        <v>47</v>
      </c>
      <c r="S570" s="3" t="s">
        <v>39</v>
      </c>
      <c r="T570" s="4">
        <v>44203</v>
      </c>
      <c r="U570" s="4">
        <v>45663</v>
      </c>
      <c r="V570" s="4"/>
      <c r="W570" s="2" t="s">
        <v>2765</v>
      </c>
      <c r="X570" s="23" t="s">
        <v>1833</v>
      </c>
      <c r="Y570" s="27"/>
      <c r="Z570" s="30"/>
      <c r="AA570" s="56"/>
      <c r="AB570" s="4" t="s">
        <v>2373</v>
      </c>
    </row>
    <row r="571" spans="1:28" ht="23.4" customHeight="1" x14ac:dyDescent="0.3">
      <c r="A571" s="2" t="s">
        <v>2766</v>
      </c>
      <c r="B571" s="2" t="s">
        <v>25</v>
      </c>
      <c r="C571" s="3" t="s">
        <v>26</v>
      </c>
      <c r="D571" s="3" t="s">
        <v>27</v>
      </c>
      <c r="E571" s="3"/>
      <c r="F571" s="3"/>
      <c r="G571" s="4" t="str">
        <f>CONCATENATE(Tableau2425[[#This Row],[Type de prestations]]," / ",Tableau2425[[#This Row],[Domaine d’achat]]," / ",Tableau2425[[#This Row],[Sous-domaine d’achat]])</f>
        <v>Travaux / Travaux de Génie civil / Exécution</v>
      </c>
      <c r="H571" s="2" t="s">
        <v>1371</v>
      </c>
      <c r="I571" s="2" t="s">
        <v>1390</v>
      </c>
      <c r="J571" s="2" t="s">
        <v>1373</v>
      </c>
      <c r="K571" s="2" t="s">
        <v>2767</v>
      </c>
      <c r="L571" s="2" t="s">
        <v>2742</v>
      </c>
      <c r="M571" s="2" t="s">
        <v>35</v>
      </c>
      <c r="N571" s="2" t="s">
        <v>2768</v>
      </c>
      <c r="O571" s="5">
        <v>2400000</v>
      </c>
      <c r="P571" s="3" t="s">
        <v>81</v>
      </c>
      <c r="Q571" s="3" t="s">
        <v>38</v>
      </c>
      <c r="R571" s="3">
        <v>48</v>
      </c>
      <c r="S571" s="3" t="s">
        <v>39</v>
      </c>
      <c r="T571" s="4">
        <v>44202</v>
      </c>
      <c r="U571" s="4">
        <v>45663</v>
      </c>
      <c r="V571" s="4"/>
      <c r="W571" s="2" t="s">
        <v>2769</v>
      </c>
      <c r="X571" s="23" t="s">
        <v>1833</v>
      </c>
      <c r="Y571" s="27"/>
      <c r="Z571" s="30"/>
      <c r="AA571" s="56"/>
      <c r="AB571" s="4" t="s">
        <v>2373</v>
      </c>
    </row>
    <row r="572" spans="1:28" ht="23.4" customHeight="1" x14ac:dyDescent="0.3">
      <c r="A572" s="2" t="s">
        <v>2770</v>
      </c>
      <c r="B572" s="2" t="s">
        <v>69</v>
      </c>
      <c r="C572" s="3" t="s">
        <v>43</v>
      </c>
      <c r="D572" s="3" t="s">
        <v>70</v>
      </c>
      <c r="E572" s="3" t="s">
        <v>2771</v>
      </c>
      <c r="F572" s="3" t="s">
        <v>191</v>
      </c>
      <c r="G572" s="4" t="str">
        <f>CONCATENATE(Tableau2425[[#This Row],[Type de prestations]]," / ",Tableau2425[[#This Row],[Domaine d’achat]]," / ",Tableau2425[[#This Row],[Sous-domaine d’achat]])</f>
        <v>Fournitures / Fournitures courantes / Achat</v>
      </c>
      <c r="H572" s="2" t="s">
        <v>47</v>
      </c>
      <c r="I572" s="2" t="s">
        <v>48</v>
      </c>
      <c r="J572" s="2" t="s">
        <v>32</v>
      </c>
      <c r="K572" s="2" t="s">
        <v>2772</v>
      </c>
      <c r="L572" s="2" t="s">
        <v>2773</v>
      </c>
      <c r="M572" s="2" t="s">
        <v>35</v>
      </c>
      <c r="N572" s="2" t="s">
        <v>36</v>
      </c>
      <c r="O572" s="5">
        <v>1680000</v>
      </c>
      <c r="P572" s="3" t="s">
        <v>81</v>
      </c>
      <c r="Q572" s="3" t="s">
        <v>38</v>
      </c>
      <c r="R572" s="3">
        <v>47</v>
      </c>
      <c r="S572" s="3" t="s">
        <v>39</v>
      </c>
      <c r="T572" s="4">
        <v>44280</v>
      </c>
      <c r="U572" s="4">
        <v>45740</v>
      </c>
      <c r="V572" s="4">
        <v>45739</v>
      </c>
      <c r="W572" s="2" t="s">
        <v>2774</v>
      </c>
      <c r="X572" s="24"/>
      <c r="Y572" s="28"/>
      <c r="Z572" s="31"/>
      <c r="AA572" s="57"/>
      <c r="AB572" s="4" t="s">
        <v>2775</v>
      </c>
    </row>
    <row r="573" spans="1:28" ht="23.4" customHeight="1" x14ac:dyDescent="0.3">
      <c r="A573" s="2" t="s">
        <v>2776</v>
      </c>
      <c r="B573" s="2" t="s">
        <v>117</v>
      </c>
      <c r="C573" s="3" t="s">
        <v>118</v>
      </c>
      <c r="D573" s="3" t="s">
        <v>119</v>
      </c>
      <c r="E573" s="3" t="s">
        <v>2777</v>
      </c>
      <c r="F573" s="3" t="s">
        <v>72</v>
      </c>
      <c r="G573" s="4" t="str">
        <f>CONCATENATE(Tableau2425[[#This Row],[Type de prestations]]," / ",Tableau2425[[#This Row],[Domaine d’achat]]," / ",Tableau2425[[#This Row],[Sous-domaine d’achat]])</f>
        <v>Fournitures / Fournitures courantes / Achat</v>
      </c>
      <c r="H573" s="2" t="s">
        <v>47</v>
      </c>
      <c r="I573" s="2" t="s">
        <v>48</v>
      </c>
      <c r="J573" s="2" t="s">
        <v>32</v>
      </c>
      <c r="K573" s="2" t="s">
        <v>2778</v>
      </c>
      <c r="L573" s="2" t="s">
        <v>2779</v>
      </c>
      <c r="M573" s="2" t="s">
        <v>35</v>
      </c>
      <c r="N573" s="2" t="s">
        <v>2780</v>
      </c>
      <c r="O573" s="5">
        <v>200000</v>
      </c>
      <c r="P573" s="3" t="s">
        <v>52</v>
      </c>
      <c r="Q573" s="3" t="s">
        <v>38</v>
      </c>
      <c r="R573" s="3">
        <v>48</v>
      </c>
      <c r="S573" s="3" t="s">
        <v>39</v>
      </c>
      <c r="T573" s="4">
        <v>44209</v>
      </c>
      <c r="U573" s="4">
        <v>45670</v>
      </c>
      <c r="V573" s="4">
        <v>45668</v>
      </c>
      <c r="W573" s="2" t="s">
        <v>2781</v>
      </c>
      <c r="X573" s="24" t="s">
        <v>1833</v>
      </c>
      <c r="Y573" s="28"/>
      <c r="Z573" s="31"/>
      <c r="AA573" s="57"/>
      <c r="AB573" s="4" t="s">
        <v>2782</v>
      </c>
    </row>
    <row r="574" spans="1:28" ht="23.4" customHeight="1" x14ac:dyDescent="0.3">
      <c r="A574" s="2" t="s">
        <v>2783</v>
      </c>
      <c r="B574" s="2" t="s">
        <v>42</v>
      </c>
      <c r="C574" s="3" t="s">
        <v>43</v>
      </c>
      <c r="D574" s="3" t="s">
        <v>44</v>
      </c>
      <c r="E574" s="3" t="s">
        <v>2784</v>
      </c>
      <c r="F574" s="3" t="s">
        <v>46</v>
      </c>
      <c r="G574" s="4" t="str">
        <f>CONCATENATE(Tableau2425[[#This Row],[Type de prestations]]," / ",Tableau2425[[#This Row],[Domaine d’achat]]," / ",Tableau2425[[#This Row],[Sous-domaine d’achat]])</f>
        <v>Fournitures / Fournitures courantes / Achat</v>
      </c>
      <c r="H574" s="2" t="s">
        <v>47</v>
      </c>
      <c r="I574" s="2" t="s">
        <v>48</v>
      </c>
      <c r="J574" s="2" t="s">
        <v>32</v>
      </c>
      <c r="K574" s="2" t="s">
        <v>2785</v>
      </c>
      <c r="L574" s="2" t="s">
        <v>2786</v>
      </c>
      <c r="M574" s="2" t="s">
        <v>51</v>
      </c>
      <c r="N574" s="2" t="s">
        <v>36</v>
      </c>
      <c r="O574" s="5">
        <v>174000</v>
      </c>
      <c r="P574" s="3" t="s">
        <v>52</v>
      </c>
      <c r="Q574" s="3" t="s">
        <v>38</v>
      </c>
      <c r="R574" s="3">
        <v>47</v>
      </c>
      <c r="S574" s="3" t="s">
        <v>39</v>
      </c>
      <c r="T574" s="4">
        <v>44337</v>
      </c>
      <c r="U574" s="4">
        <v>45797</v>
      </c>
      <c r="V574" s="4"/>
      <c r="W574" s="2" t="s">
        <v>2787</v>
      </c>
      <c r="X574" s="24" t="s">
        <v>1833</v>
      </c>
      <c r="Y574" s="28"/>
      <c r="Z574" s="31"/>
      <c r="AA574" s="57"/>
      <c r="AB574" s="4"/>
    </row>
    <row r="575" spans="1:28" ht="23.4" customHeight="1" x14ac:dyDescent="0.3">
      <c r="A575" s="2" t="s">
        <v>2788</v>
      </c>
      <c r="B575" s="2" t="s">
        <v>25</v>
      </c>
      <c r="C575" s="3" t="s">
        <v>26</v>
      </c>
      <c r="D575" s="3" t="s">
        <v>27</v>
      </c>
      <c r="E575" s="3" t="s">
        <v>2789</v>
      </c>
      <c r="F575" s="3" t="s">
        <v>507</v>
      </c>
      <c r="G575" s="4" t="str">
        <f>CONCATENATE(Tableau2425[[#This Row],[Type de prestations]]," / ",Tableau2425[[#This Row],[Domaine d’achat]]," / ",Tableau2425[[#This Row],[Sous-domaine d’achat]])</f>
        <v>Fournitures / Fournitures courantes / Achat</v>
      </c>
      <c r="H575" s="2" t="s">
        <v>47</v>
      </c>
      <c r="I575" s="2" t="s">
        <v>48</v>
      </c>
      <c r="J575" s="2" t="s">
        <v>32</v>
      </c>
      <c r="K575" s="2" t="s">
        <v>2790</v>
      </c>
      <c r="L575" s="2" t="s">
        <v>2791</v>
      </c>
      <c r="M575" s="2" t="s">
        <v>51</v>
      </c>
      <c r="N575" s="2" t="s">
        <v>36</v>
      </c>
      <c r="O575" s="5">
        <v>200000</v>
      </c>
      <c r="P575" s="3" t="s">
        <v>52</v>
      </c>
      <c r="Q575" s="3" t="s">
        <v>38</v>
      </c>
      <c r="R575" s="3">
        <v>23</v>
      </c>
      <c r="S575" s="3" t="s">
        <v>39</v>
      </c>
      <c r="T575" s="4">
        <v>45020</v>
      </c>
      <c r="U575" s="4">
        <v>45750</v>
      </c>
      <c r="V575" s="4"/>
      <c r="W575" s="2" t="s">
        <v>2792</v>
      </c>
      <c r="X575" s="24" t="s">
        <v>1833</v>
      </c>
      <c r="Y575" s="28"/>
      <c r="Z575" s="31"/>
      <c r="AA575" s="57"/>
      <c r="AB575" s="4"/>
    </row>
    <row r="576" spans="1:28" ht="23.4" customHeight="1" x14ac:dyDescent="0.3">
      <c r="A576" s="2" t="s">
        <v>2793</v>
      </c>
      <c r="B576" s="2" t="s">
        <v>646</v>
      </c>
      <c r="C576" s="3" t="s">
        <v>318</v>
      </c>
      <c r="D576" s="3" t="s">
        <v>647</v>
      </c>
      <c r="E576" s="3" t="s">
        <v>648</v>
      </c>
      <c r="F576" s="3" t="s">
        <v>328</v>
      </c>
      <c r="G576" s="4" t="str">
        <f>CONCATENATE(Tableau2425[[#This Row],[Type de prestations]]," / ",Tableau2425[[#This Row],[Domaine d’achat]]," / ",Tableau2425[[#This Row],[Sous-domaine d’achat]])</f>
        <v>Services / Prestations Intellectuelles / Autres services Article 30 CMP</v>
      </c>
      <c r="H576" s="2" t="s">
        <v>320</v>
      </c>
      <c r="I576" s="2" t="s">
        <v>321</v>
      </c>
      <c r="J576" s="2" t="s">
        <v>322</v>
      </c>
      <c r="K576" s="2" t="s">
        <v>2794</v>
      </c>
      <c r="L576" s="2" t="s">
        <v>2795</v>
      </c>
      <c r="M576" s="2" t="s">
        <v>35</v>
      </c>
      <c r="N576" s="2" t="s">
        <v>2796</v>
      </c>
      <c r="O576" s="5">
        <v>250000</v>
      </c>
      <c r="P576" s="3" t="s">
        <v>88</v>
      </c>
      <c r="Q576" s="3" t="s">
        <v>38</v>
      </c>
      <c r="R576" s="3">
        <v>24</v>
      </c>
      <c r="S576" s="3" t="s">
        <v>53</v>
      </c>
      <c r="T576" s="4">
        <v>44882</v>
      </c>
      <c r="U576" s="4">
        <v>45614</v>
      </c>
      <c r="V576" s="4">
        <v>45611</v>
      </c>
      <c r="W576" s="2" t="s">
        <v>2797</v>
      </c>
      <c r="X576" s="24"/>
      <c r="Y576" s="28"/>
      <c r="Z576" s="31"/>
      <c r="AA576" s="57"/>
      <c r="AB576" s="4"/>
    </row>
    <row r="577" spans="1:28" ht="23.4" customHeight="1" x14ac:dyDescent="0.3">
      <c r="A577" s="2" t="s">
        <v>2798</v>
      </c>
      <c r="B577" s="2" t="s">
        <v>646</v>
      </c>
      <c r="C577" s="3" t="s">
        <v>318</v>
      </c>
      <c r="D577" s="3" t="s">
        <v>647</v>
      </c>
      <c r="E577" s="3" t="s">
        <v>648</v>
      </c>
      <c r="F577" s="3" t="s">
        <v>328</v>
      </c>
      <c r="G577" s="4" t="str">
        <f>CONCATENATE(Tableau2425[[#This Row],[Type de prestations]]," / ",Tableau2425[[#This Row],[Domaine d’achat]]," / ",Tableau2425[[#This Row],[Sous-domaine d’achat]])</f>
        <v>Services / Prestations Intellectuelles / Autres services Article 30 CMP</v>
      </c>
      <c r="H577" s="2" t="s">
        <v>320</v>
      </c>
      <c r="I577" s="2" t="s">
        <v>321</v>
      </c>
      <c r="J577" s="2" t="s">
        <v>322</v>
      </c>
      <c r="K577" s="2" t="s">
        <v>2799</v>
      </c>
      <c r="L577" s="2" t="s">
        <v>2795</v>
      </c>
      <c r="M577" s="2" t="s">
        <v>35</v>
      </c>
      <c r="N577" s="2" t="s">
        <v>2800</v>
      </c>
      <c r="O577" s="5">
        <v>250000</v>
      </c>
      <c r="P577" s="3" t="s">
        <v>88</v>
      </c>
      <c r="Q577" s="3" t="s">
        <v>38</v>
      </c>
      <c r="R577" s="3">
        <v>24</v>
      </c>
      <c r="S577" s="3" t="s">
        <v>53</v>
      </c>
      <c r="T577" s="4">
        <v>44882</v>
      </c>
      <c r="U577" s="4">
        <v>45614</v>
      </c>
      <c r="V577" s="4">
        <v>45611</v>
      </c>
      <c r="W577" s="2" t="s">
        <v>2801</v>
      </c>
      <c r="X577" s="24"/>
      <c r="Y577" s="28"/>
      <c r="Z577" s="31"/>
      <c r="AA577" s="57"/>
      <c r="AB577" s="4"/>
    </row>
    <row r="578" spans="1:28" ht="23.4" customHeight="1" x14ac:dyDescent="0.3">
      <c r="A578" s="2" t="s">
        <v>2802</v>
      </c>
      <c r="B578" s="2" t="s">
        <v>646</v>
      </c>
      <c r="C578" s="3" t="s">
        <v>318</v>
      </c>
      <c r="D578" s="3" t="s">
        <v>647</v>
      </c>
      <c r="E578" s="3" t="s">
        <v>648</v>
      </c>
      <c r="F578" s="3" t="s">
        <v>328</v>
      </c>
      <c r="G578" s="4" t="str">
        <f>CONCATENATE(Tableau2425[[#This Row],[Type de prestations]]," / ",Tableau2425[[#This Row],[Domaine d’achat]]," / ",Tableau2425[[#This Row],[Sous-domaine d’achat]])</f>
        <v>Services / Prestations Intellectuelles / Autres services Article 30 CMP</v>
      </c>
      <c r="H578" s="2" t="s">
        <v>320</v>
      </c>
      <c r="I578" s="2" t="s">
        <v>321</v>
      </c>
      <c r="J578" s="2" t="s">
        <v>322</v>
      </c>
      <c r="K578" s="2" t="s">
        <v>2803</v>
      </c>
      <c r="L578" s="2" t="s">
        <v>2795</v>
      </c>
      <c r="M578" s="2" t="s">
        <v>35</v>
      </c>
      <c r="N578" s="2" t="s">
        <v>2804</v>
      </c>
      <c r="O578" s="5">
        <v>300000</v>
      </c>
      <c r="P578" s="3" t="s">
        <v>88</v>
      </c>
      <c r="Q578" s="3" t="s">
        <v>38</v>
      </c>
      <c r="R578" s="3">
        <v>24</v>
      </c>
      <c r="S578" s="3" t="s">
        <v>53</v>
      </c>
      <c r="T578" s="4">
        <v>44882</v>
      </c>
      <c r="U578" s="4">
        <v>45614</v>
      </c>
      <c r="V578" s="4">
        <v>45611</v>
      </c>
      <c r="W578" s="2" t="s">
        <v>2805</v>
      </c>
      <c r="X578" s="24"/>
      <c r="Y578" s="28"/>
      <c r="Z578" s="31"/>
      <c r="AA578" s="57"/>
      <c r="AB578" s="4"/>
    </row>
    <row r="579" spans="1:28" ht="23.4" customHeight="1" x14ac:dyDescent="0.3">
      <c r="A579" s="2" t="s">
        <v>2806</v>
      </c>
      <c r="B579" s="2" t="s">
        <v>25</v>
      </c>
      <c r="C579" s="3" t="s">
        <v>26</v>
      </c>
      <c r="D579" s="3" t="s">
        <v>27</v>
      </c>
      <c r="E579" s="3" t="s">
        <v>379</v>
      </c>
      <c r="F579" s="3" t="s">
        <v>328</v>
      </c>
      <c r="G579" s="4" t="str">
        <f>CONCATENATE(Tableau2425[[#This Row],[Type de prestations]]," / ",Tableau2425[[#This Row],[Domaine d’achat]]," / ",Tableau2425[[#This Row],[Sous-domaine d’achat]])</f>
        <v>Services / Prestations Intellectuelles / Services d architecture, ingénierie, aménagement urbain, architecture paysagère...</v>
      </c>
      <c r="H579" s="2" t="s">
        <v>320</v>
      </c>
      <c r="I579" s="2" t="s">
        <v>321</v>
      </c>
      <c r="J579" s="2" t="s">
        <v>345</v>
      </c>
      <c r="K579" s="2" t="s">
        <v>2807</v>
      </c>
      <c r="L579" s="2" t="s">
        <v>2808</v>
      </c>
      <c r="M579" s="2" t="s">
        <v>35</v>
      </c>
      <c r="N579" s="2" t="s">
        <v>36</v>
      </c>
      <c r="O579" s="5">
        <v>0</v>
      </c>
      <c r="P579" s="3" t="s">
        <v>60</v>
      </c>
      <c r="Q579" s="3" t="s">
        <v>38</v>
      </c>
      <c r="R579" s="3">
        <v>47</v>
      </c>
      <c r="S579" s="3" t="s">
        <v>53</v>
      </c>
      <c r="T579" s="4">
        <v>44172</v>
      </c>
      <c r="U579" s="4">
        <v>45632</v>
      </c>
      <c r="V579" s="4"/>
      <c r="W579" s="2" t="s">
        <v>2809</v>
      </c>
      <c r="X579" s="23"/>
      <c r="Y579" s="27"/>
      <c r="Z579" s="30"/>
      <c r="AA579" s="56"/>
      <c r="AB579" s="4" t="s">
        <v>363</v>
      </c>
    </row>
    <row r="580" spans="1:28" ht="23.4" customHeight="1" x14ac:dyDescent="0.3">
      <c r="A580" s="2" t="s">
        <v>2810</v>
      </c>
      <c r="B580" s="2" t="s">
        <v>25</v>
      </c>
      <c r="C580" s="3" t="s">
        <v>26</v>
      </c>
      <c r="D580" s="3" t="s">
        <v>27</v>
      </c>
      <c r="E580" s="3" t="s">
        <v>2811</v>
      </c>
      <c r="F580" s="3" t="s">
        <v>328</v>
      </c>
      <c r="G580" s="4" t="str">
        <f>CONCATENATE(Tableau2425[[#This Row],[Type de prestations]]," / ",Tableau2425[[#This Row],[Domaine d’achat]]," / ",Tableau2425[[#This Row],[Sous-domaine d’achat]])</f>
        <v>Services / Prestations Intellectuelles / Services d architecture, ingénierie, aménagement urbain, architecture paysagère...</v>
      </c>
      <c r="H580" s="2" t="s">
        <v>320</v>
      </c>
      <c r="I580" s="2" t="s">
        <v>321</v>
      </c>
      <c r="J580" s="2" t="s">
        <v>345</v>
      </c>
      <c r="K580" s="2" t="s">
        <v>2812</v>
      </c>
      <c r="L580" s="2" t="s">
        <v>2813</v>
      </c>
      <c r="M580" s="2" t="s">
        <v>35</v>
      </c>
      <c r="N580" s="2" t="s">
        <v>2814</v>
      </c>
      <c r="O580" s="5">
        <v>1600000</v>
      </c>
      <c r="P580" s="3" t="s">
        <v>81</v>
      </c>
      <c r="Q580" s="3" t="s">
        <v>38</v>
      </c>
      <c r="R580" s="3">
        <v>23</v>
      </c>
      <c r="S580" s="3" t="s">
        <v>39</v>
      </c>
      <c r="T580" s="4">
        <v>44978</v>
      </c>
      <c r="U580" s="4">
        <v>45708</v>
      </c>
      <c r="V580" s="4">
        <v>45707</v>
      </c>
      <c r="W580" s="2" t="s">
        <v>2815</v>
      </c>
      <c r="X580" s="23"/>
      <c r="Y580" s="27"/>
      <c r="Z580" s="30"/>
      <c r="AA580" s="56"/>
      <c r="AB580" s="4" t="s">
        <v>363</v>
      </c>
    </row>
    <row r="581" spans="1:28" ht="23.4" customHeight="1" x14ac:dyDescent="0.3">
      <c r="A581" s="2" t="s">
        <v>2816</v>
      </c>
      <c r="B581" s="2" t="s">
        <v>25</v>
      </c>
      <c r="C581" s="3" t="s">
        <v>26</v>
      </c>
      <c r="D581" s="3" t="s">
        <v>27</v>
      </c>
      <c r="E581" s="3" t="s">
        <v>2811</v>
      </c>
      <c r="F581" s="3" t="s">
        <v>328</v>
      </c>
      <c r="G581" s="4" t="str">
        <f>CONCATENATE(Tableau2425[[#This Row],[Type de prestations]]," / ",Tableau2425[[#This Row],[Domaine d’achat]]," / ",Tableau2425[[#This Row],[Sous-domaine d’achat]])</f>
        <v>Services / Prestations Intellectuelles / Services d architecture, ingénierie, aménagement urbain, architecture paysagère...</v>
      </c>
      <c r="H581" s="2" t="s">
        <v>320</v>
      </c>
      <c r="I581" s="2" t="s">
        <v>321</v>
      </c>
      <c r="J581" s="2" t="s">
        <v>345</v>
      </c>
      <c r="K581" s="2" t="s">
        <v>2817</v>
      </c>
      <c r="L581" s="2" t="s">
        <v>2813</v>
      </c>
      <c r="M581" s="2" t="s">
        <v>35</v>
      </c>
      <c r="N581" s="2" t="s">
        <v>2818</v>
      </c>
      <c r="O581" s="5">
        <v>640000</v>
      </c>
      <c r="P581" s="3" t="s">
        <v>104</v>
      </c>
      <c r="Q581" s="3" t="s">
        <v>38</v>
      </c>
      <c r="R581" s="3">
        <v>23</v>
      </c>
      <c r="S581" s="3" t="s">
        <v>39</v>
      </c>
      <c r="T581" s="4">
        <v>44978</v>
      </c>
      <c r="U581" s="4">
        <v>45708</v>
      </c>
      <c r="V581" s="4">
        <v>45707</v>
      </c>
      <c r="W581" s="2" t="s">
        <v>2819</v>
      </c>
      <c r="X581" s="23"/>
      <c r="Y581" s="27"/>
      <c r="Z581" s="30"/>
      <c r="AA581" s="56"/>
      <c r="AB581" s="4" t="s">
        <v>363</v>
      </c>
    </row>
    <row r="582" spans="1:28" ht="23.4" customHeight="1" x14ac:dyDescent="0.3">
      <c r="A582" s="2" t="s">
        <v>2820</v>
      </c>
      <c r="B582" s="2" t="s">
        <v>25</v>
      </c>
      <c r="C582" s="3" t="s">
        <v>26</v>
      </c>
      <c r="D582" s="3" t="s">
        <v>27</v>
      </c>
      <c r="E582" s="3" t="s">
        <v>2811</v>
      </c>
      <c r="F582" s="3" t="s">
        <v>328</v>
      </c>
      <c r="G582" s="4" t="str">
        <f>CONCATENATE(Tableau2425[[#This Row],[Type de prestations]]," / ",Tableau2425[[#This Row],[Domaine d’achat]]," / ",Tableau2425[[#This Row],[Sous-domaine d’achat]])</f>
        <v>Services / Prestations Intellectuelles / Services d architecture, ingénierie, aménagement urbain, architecture paysagère...</v>
      </c>
      <c r="H582" s="2" t="s">
        <v>320</v>
      </c>
      <c r="I582" s="2" t="s">
        <v>321</v>
      </c>
      <c r="J582" s="2" t="s">
        <v>345</v>
      </c>
      <c r="K582" s="2" t="s">
        <v>2821</v>
      </c>
      <c r="L582" s="2" t="s">
        <v>2813</v>
      </c>
      <c r="M582" s="2" t="s">
        <v>35</v>
      </c>
      <c r="N582" s="2" t="s">
        <v>2822</v>
      </c>
      <c r="O582" s="5">
        <v>640000</v>
      </c>
      <c r="P582" s="3" t="s">
        <v>104</v>
      </c>
      <c r="Q582" s="3" t="s">
        <v>38</v>
      </c>
      <c r="R582" s="3">
        <v>23</v>
      </c>
      <c r="S582" s="3" t="s">
        <v>39</v>
      </c>
      <c r="T582" s="4">
        <v>44978</v>
      </c>
      <c r="U582" s="4">
        <v>45708</v>
      </c>
      <c r="V582" s="4">
        <v>45707</v>
      </c>
      <c r="W582" s="2" t="s">
        <v>2823</v>
      </c>
      <c r="X582" s="23"/>
      <c r="Y582" s="27"/>
      <c r="Z582" s="30"/>
      <c r="AA582" s="56"/>
      <c r="AB582" s="4" t="s">
        <v>363</v>
      </c>
    </row>
    <row r="583" spans="1:28" ht="23.4" customHeight="1" x14ac:dyDescent="0.3">
      <c r="A583" s="2" t="s">
        <v>2824</v>
      </c>
      <c r="B583" s="2" t="s">
        <v>409</v>
      </c>
      <c r="C583" s="3" t="s">
        <v>118</v>
      </c>
      <c r="D583" s="3" t="s">
        <v>410</v>
      </c>
      <c r="E583" s="3" t="s">
        <v>379</v>
      </c>
      <c r="F583" s="3" t="s">
        <v>328</v>
      </c>
      <c r="G583" s="4" t="str">
        <f>CONCATENATE(Tableau2425[[#This Row],[Type de prestations]]," / ",Tableau2425[[#This Row],[Domaine d’achat]]," / ",Tableau2425[[#This Row],[Sous-domaine d’achat]])</f>
        <v>Services / Prestations Intellectuelles / Services d architecture, ingénierie, aménagement urbain, architecture paysagère...</v>
      </c>
      <c r="H583" s="2" t="s">
        <v>320</v>
      </c>
      <c r="I583" s="2" t="s">
        <v>321</v>
      </c>
      <c r="J583" s="2" t="s">
        <v>345</v>
      </c>
      <c r="K583" s="2" t="s">
        <v>2825</v>
      </c>
      <c r="L583" s="2" t="s">
        <v>2826</v>
      </c>
      <c r="M583" s="2" t="s">
        <v>35</v>
      </c>
      <c r="N583" s="2" t="s">
        <v>36</v>
      </c>
      <c r="O583" s="5">
        <v>1000000</v>
      </c>
      <c r="P583" s="3" t="s">
        <v>81</v>
      </c>
      <c r="Q583" s="3" t="s">
        <v>38</v>
      </c>
      <c r="R583" s="3">
        <v>47</v>
      </c>
      <c r="S583" s="3" t="s">
        <v>53</v>
      </c>
      <c r="T583" s="4">
        <v>44196</v>
      </c>
      <c r="U583" s="4">
        <v>45656</v>
      </c>
      <c r="V583" s="4">
        <v>45655</v>
      </c>
      <c r="W583" s="2" t="s">
        <v>2827</v>
      </c>
      <c r="X583" s="23"/>
      <c r="Y583" s="27"/>
      <c r="Z583" s="30"/>
      <c r="AA583" s="56"/>
      <c r="AB583" s="4" t="s">
        <v>363</v>
      </c>
    </row>
    <row r="584" spans="1:28" ht="23.4" customHeight="1" x14ac:dyDescent="0.3">
      <c r="A584" s="2" t="s">
        <v>2828</v>
      </c>
      <c r="B584" s="2" t="s">
        <v>409</v>
      </c>
      <c r="C584" s="3" t="s">
        <v>118</v>
      </c>
      <c r="D584" s="3" t="s">
        <v>410</v>
      </c>
      <c r="E584" s="3" t="s">
        <v>379</v>
      </c>
      <c r="F584" s="3" t="s">
        <v>328</v>
      </c>
      <c r="G584" s="4" t="str">
        <f>CONCATENATE(Tableau2425[[#This Row],[Type de prestations]]," / ",Tableau2425[[#This Row],[Domaine d’achat]]," / ",Tableau2425[[#This Row],[Sous-domaine d’achat]])</f>
        <v>Services / Prestations Intellectuelles / Services d architecture, ingénierie, aménagement urbain, architecture paysagère...</v>
      </c>
      <c r="H584" s="2" t="s">
        <v>320</v>
      </c>
      <c r="I584" s="2" t="s">
        <v>321</v>
      </c>
      <c r="J584" s="2" t="s">
        <v>345</v>
      </c>
      <c r="K584" s="2" t="s">
        <v>2829</v>
      </c>
      <c r="L584" s="2" t="s">
        <v>2826</v>
      </c>
      <c r="M584" s="2" t="s">
        <v>35</v>
      </c>
      <c r="N584" s="2" t="s">
        <v>36</v>
      </c>
      <c r="O584" s="5">
        <v>1000000</v>
      </c>
      <c r="P584" s="3" t="s">
        <v>81</v>
      </c>
      <c r="Q584" s="3" t="s">
        <v>38</v>
      </c>
      <c r="R584" s="3">
        <v>47</v>
      </c>
      <c r="S584" s="3" t="s">
        <v>53</v>
      </c>
      <c r="T584" s="4">
        <v>44196</v>
      </c>
      <c r="U584" s="4">
        <v>45656</v>
      </c>
      <c r="V584" s="4">
        <v>45655</v>
      </c>
      <c r="W584" s="2" t="s">
        <v>2830</v>
      </c>
      <c r="X584" s="23"/>
      <c r="Y584" s="27"/>
      <c r="Z584" s="30"/>
      <c r="AA584" s="56"/>
      <c r="AB584" s="4" t="s">
        <v>363</v>
      </c>
    </row>
    <row r="585" spans="1:28" ht="23.4" customHeight="1" x14ac:dyDescent="0.3">
      <c r="A585" s="2" t="s">
        <v>2831</v>
      </c>
      <c r="B585" s="2" t="s">
        <v>409</v>
      </c>
      <c r="C585" s="3" t="s">
        <v>118</v>
      </c>
      <c r="D585" s="3" t="s">
        <v>410</v>
      </c>
      <c r="E585" s="3" t="s">
        <v>379</v>
      </c>
      <c r="F585" s="3" t="s">
        <v>328</v>
      </c>
      <c r="G585" s="4" t="str">
        <f>CONCATENATE(Tableau2425[[#This Row],[Type de prestations]]," / ",Tableau2425[[#This Row],[Domaine d’achat]]," / ",Tableau2425[[#This Row],[Sous-domaine d’achat]])</f>
        <v>Services / Prestations Intellectuelles / Services d architecture, ingénierie, aménagement urbain, architecture paysagère...</v>
      </c>
      <c r="H585" s="2" t="s">
        <v>320</v>
      </c>
      <c r="I585" s="2" t="s">
        <v>321</v>
      </c>
      <c r="J585" s="2" t="s">
        <v>345</v>
      </c>
      <c r="K585" s="2" t="s">
        <v>2832</v>
      </c>
      <c r="L585" s="2" t="s">
        <v>2826</v>
      </c>
      <c r="M585" s="2" t="s">
        <v>35</v>
      </c>
      <c r="N585" s="2" t="s">
        <v>36</v>
      </c>
      <c r="O585" s="5">
        <v>1000000</v>
      </c>
      <c r="P585" s="3" t="s">
        <v>81</v>
      </c>
      <c r="Q585" s="3" t="s">
        <v>38</v>
      </c>
      <c r="R585" s="3">
        <v>47</v>
      </c>
      <c r="S585" s="3" t="s">
        <v>39</v>
      </c>
      <c r="T585" s="4">
        <v>44200</v>
      </c>
      <c r="U585" s="4">
        <v>45660</v>
      </c>
      <c r="V585" s="4">
        <v>45659</v>
      </c>
      <c r="W585" s="2" t="s">
        <v>2833</v>
      </c>
      <c r="X585" s="23"/>
      <c r="Y585" s="27"/>
      <c r="Z585" s="30"/>
      <c r="AA585" s="56"/>
      <c r="AB585" s="4" t="s">
        <v>363</v>
      </c>
    </row>
    <row r="586" spans="1:28" ht="23.4" customHeight="1" x14ac:dyDescent="0.3">
      <c r="A586" s="2" t="s">
        <v>2834</v>
      </c>
      <c r="B586" s="2" t="s">
        <v>409</v>
      </c>
      <c r="C586" s="3" t="s">
        <v>118</v>
      </c>
      <c r="D586" s="3" t="s">
        <v>410</v>
      </c>
      <c r="E586" s="3" t="s">
        <v>379</v>
      </c>
      <c r="F586" s="3" t="s">
        <v>328</v>
      </c>
      <c r="G586" s="4" t="str">
        <f>CONCATENATE(Tableau2425[[#This Row],[Type de prestations]]," / ",Tableau2425[[#This Row],[Domaine d’achat]]," / ",Tableau2425[[#This Row],[Sous-domaine d’achat]])</f>
        <v>Services / Prestations Intellectuelles / Services d architecture, ingénierie, aménagement urbain, architecture paysagère...</v>
      </c>
      <c r="H586" s="2" t="s">
        <v>320</v>
      </c>
      <c r="I586" s="2" t="s">
        <v>321</v>
      </c>
      <c r="J586" s="2" t="s">
        <v>345</v>
      </c>
      <c r="K586" s="2" t="s">
        <v>2835</v>
      </c>
      <c r="L586" s="2" t="s">
        <v>2826</v>
      </c>
      <c r="M586" s="2" t="s">
        <v>35</v>
      </c>
      <c r="N586" s="2" t="s">
        <v>36</v>
      </c>
      <c r="O586" s="5">
        <v>1000000</v>
      </c>
      <c r="P586" s="3" t="s">
        <v>81</v>
      </c>
      <c r="Q586" s="3" t="s">
        <v>38</v>
      </c>
      <c r="R586" s="3">
        <v>47</v>
      </c>
      <c r="S586" s="3" t="s">
        <v>53</v>
      </c>
      <c r="T586" s="4">
        <v>44196</v>
      </c>
      <c r="U586" s="4">
        <v>45656</v>
      </c>
      <c r="V586" s="4">
        <v>45655</v>
      </c>
      <c r="W586" s="2" t="s">
        <v>2836</v>
      </c>
      <c r="X586" s="23"/>
      <c r="Y586" s="27"/>
      <c r="Z586" s="30"/>
      <c r="AA586" s="56"/>
      <c r="AB586" s="4" t="s">
        <v>363</v>
      </c>
    </row>
    <row r="587" spans="1:28" ht="23.4" customHeight="1" x14ac:dyDescent="0.3">
      <c r="A587" s="2" t="s">
        <v>2837</v>
      </c>
      <c r="B587" s="2" t="s">
        <v>409</v>
      </c>
      <c r="C587" s="3" t="s">
        <v>118</v>
      </c>
      <c r="D587" s="3" t="s">
        <v>410</v>
      </c>
      <c r="E587" s="3" t="s">
        <v>1237</v>
      </c>
      <c r="F587" s="3" t="s">
        <v>307</v>
      </c>
      <c r="G587" s="4" t="str">
        <f>CONCATENATE(Tableau2425[[#This Row],[Type de prestations]]," / ",Tableau2425[[#This Row],[Domaine d’achat]]," / ",Tableau2425[[#This Row],[Sous-domaine d’achat]])</f>
        <v>Services / Prestations Intellectuelles / Services d architecture, ingénierie, aménagement urbain, architecture paysagère...</v>
      </c>
      <c r="H587" s="2" t="s">
        <v>320</v>
      </c>
      <c r="I587" s="2" t="s">
        <v>321</v>
      </c>
      <c r="J587" s="2" t="s">
        <v>345</v>
      </c>
      <c r="K587" s="2" t="s">
        <v>2838</v>
      </c>
      <c r="L587" s="2" t="s">
        <v>2839</v>
      </c>
      <c r="M587" s="2" t="s">
        <v>35</v>
      </c>
      <c r="N587" s="2" t="s">
        <v>36</v>
      </c>
      <c r="O587" s="5">
        <v>320000</v>
      </c>
      <c r="P587" s="3" t="s">
        <v>88</v>
      </c>
      <c r="Q587" s="3" t="s">
        <v>38</v>
      </c>
      <c r="R587" s="3">
        <v>48</v>
      </c>
      <c r="S587" s="3" t="s">
        <v>39</v>
      </c>
      <c r="T587" s="4">
        <v>44229</v>
      </c>
      <c r="U587" s="4">
        <v>45691</v>
      </c>
      <c r="V587" s="4">
        <v>45688</v>
      </c>
      <c r="W587" s="2" t="s">
        <v>2840</v>
      </c>
      <c r="X587" s="23"/>
      <c r="Y587" s="27"/>
      <c r="Z587" s="30"/>
      <c r="AA587" s="56"/>
      <c r="AB587" s="4" t="s">
        <v>363</v>
      </c>
    </row>
    <row r="588" spans="1:28" ht="23.4" customHeight="1" x14ac:dyDescent="0.3">
      <c r="A588" s="2" t="s">
        <v>2841</v>
      </c>
      <c r="B588" s="2" t="s">
        <v>409</v>
      </c>
      <c r="C588" s="3" t="s">
        <v>118</v>
      </c>
      <c r="D588" s="3" t="s">
        <v>410</v>
      </c>
      <c r="E588" s="3" t="s">
        <v>379</v>
      </c>
      <c r="F588" s="3" t="s">
        <v>328</v>
      </c>
      <c r="G588" s="4" t="str">
        <f>CONCATENATE(Tableau2425[[#This Row],[Type de prestations]]," / ",Tableau2425[[#This Row],[Domaine d’achat]]," / ",Tableau2425[[#This Row],[Sous-domaine d’achat]])</f>
        <v>Services / Prestations Intellectuelles / Services d architecture, ingénierie, aménagement urbain, architecture paysagère...</v>
      </c>
      <c r="H588" s="2" t="s">
        <v>320</v>
      </c>
      <c r="I588" s="2" t="s">
        <v>321</v>
      </c>
      <c r="J588" s="2" t="s">
        <v>345</v>
      </c>
      <c r="K588" s="2" t="s">
        <v>2842</v>
      </c>
      <c r="L588" s="2" t="s">
        <v>2843</v>
      </c>
      <c r="M588" s="2" t="s">
        <v>35</v>
      </c>
      <c r="N588" s="2" t="s">
        <v>36</v>
      </c>
      <c r="O588" s="5">
        <v>600000</v>
      </c>
      <c r="P588" s="3" t="s">
        <v>104</v>
      </c>
      <c r="Q588" s="3" t="s">
        <v>38</v>
      </c>
      <c r="R588" s="3">
        <v>48</v>
      </c>
      <c r="S588" s="3" t="s">
        <v>39</v>
      </c>
      <c r="T588" s="4">
        <v>44313</v>
      </c>
      <c r="U588" s="4">
        <v>45775</v>
      </c>
      <c r="V588" s="4"/>
      <c r="W588" s="2" t="s">
        <v>2844</v>
      </c>
      <c r="X588" s="23"/>
      <c r="Y588" s="27"/>
      <c r="Z588" s="30"/>
      <c r="AA588" s="56"/>
      <c r="AB588" s="4" t="s">
        <v>363</v>
      </c>
    </row>
    <row r="589" spans="1:28" ht="23.4" customHeight="1" x14ac:dyDescent="0.3">
      <c r="A589" s="2" t="s">
        <v>2845</v>
      </c>
      <c r="B589" s="2" t="s">
        <v>2072</v>
      </c>
      <c r="C589" s="3" t="s">
        <v>377</v>
      </c>
      <c r="D589" s="3" t="s">
        <v>2073</v>
      </c>
      <c r="E589" s="3" t="s">
        <v>2846</v>
      </c>
      <c r="F589" s="3" t="s">
        <v>328</v>
      </c>
      <c r="G589" s="4" t="str">
        <f>CONCATENATE(Tableau2425[[#This Row],[Type de prestations]]," / ",Tableau2425[[#This Row],[Domaine d’achat]]," / ",Tableau2425[[#This Row],[Sous-domaine d’achat]])</f>
        <v>Services / Prestations Intellectuelles / Services d architecture, ingénierie, aménagement urbain, architecture paysagère...</v>
      </c>
      <c r="H589" s="2" t="s">
        <v>320</v>
      </c>
      <c r="I589" s="2" t="s">
        <v>321</v>
      </c>
      <c r="J589" s="2" t="s">
        <v>345</v>
      </c>
      <c r="K589" s="2" t="s">
        <v>2847</v>
      </c>
      <c r="L589" s="2" t="s">
        <v>2848</v>
      </c>
      <c r="M589" s="2" t="s">
        <v>35</v>
      </c>
      <c r="N589" s="2" t="s">
        <v>36</v>
      </c>
      <c r="O589" s="5">
        <v>400000</v>
      </c>
      <c r="P589" s="3" t="s">
        <v>88</v>
      </c>
      <c r="Q589" s="3" t="s">
        <v>38</v>
      </c>
      <c r="R589" s="3">
        <v>48</v>
      </c>
      <c r="S589" s="3" t="s">
        <v>53</v>
      </c>
      <c r="T589" s="4">
        <v>44075</v>
      </c>
      <c r="U589" s="4">
        <v>45537</v>
      </c>
      <c r="V589" s="4">
        <v>45534</v>
      </c>
      <c r="W589" s="2" t="s">
        <v>2849</v>
      </c>
      <c r="X589" s="23"/>
      <c r="Y589" s="27"/>
      <c r="Z589" s="30"/>
      <c r="AA589" s="56"/>
      <c r="AB589" s="4"/>
    </row>
    <row r="590" spans="1:28" ht="23.4" customHeight="1" x14ac:dyDescent="0.3">
      <c r="A590" s="2" t="s">
        <v>2850</v>
      </c>
      <c r="B590" s="2" t="s">
        <v>214</v>
      </c>
      <c r="C590" s="3" t="s">
        <v>215</v>
      </c>
      <c r="D590" s="3" t="s">
        <v>216</v>
      </c>
      <c r="E590" s="3" t="s">
        <v>1956</v>
      </c>
      <c r="F590" s="3" t="s">
        <v>328</v>
      </c>
      <c r="G590" s="4" t="str">
        <f>CONCATENATE(Tableau2425[[#This Row],[Type de prestations]]," / ",Tableau2425[[#This Row],[Domaine d’achat]]," / ",Tableau2425[[#This Row],[Sous-domaine d’achat]])</f>
        <v>Services / Prestations Intellectuelles / Services d architecture, ingénierie, aménagement urbain, architecture paysagère...</v>
      </c>
      <c r="H590" s="2" t="s">
        <v>320</v>
      </c>
      <c r="I590" s="2" t="s">
        <v>321</v>
      </c>
      <c r="J590" s="2" t="s">
        <v>345</v>
      </c>
      <c r="K590" s="2" t="s">
        <v>2851</v>
      </c>
      <c r="L590" s="2" t="s">
        <v>2852</v>
      </c>
      <c r="M590" s="2" t="s">
        <v>35</v>
      </c>
      <c r="N590" s="2" t="s">
        <v>36</v>
      </c>
      <c r="O590" s="5">
        <v>200000</v>
      </c>
      <c r="P590" s="3" t="s">
        <v>52</v>
      </c>
      <c r="Q590" s="3" t="s">
        <v>38</v>
      </c>
      <c r="R590" s="3">
        <v>34</v>
      </c>
      <c r="S590" s="3" t="s">
        <v>89</v>
      </c>
      <c r="T590" s="4">
        <v>44347</v>
      </c>
      <c r="U590" s="4">
        <v>45384</v>
      </c>
      <c r="V590" s="4">
        <v>45381</v>
      </c>
      <c r="W590" s="2" t="s">
        <v>2853</v>
      </c>
      <c r="X590" s="23"/>
      <c r="Y590" s="27"/>
      <c r="Z590" s="30"/>
      <c r="AA590" s="56"/>
      <c r="AB590" s="4"/>
    </row>
    <row r="591" spans="1:28" ht="23.4" customHeight="1" x14ac:dyDescent="0.3">
      <c r="A591" s="2" t="s">
        <v>2854</v>
      </c>
      <c r="B591" s="2" t="s">
        <v>1993</v>
      </c>
      <c r="C591" s="3" t="s">
        <v>377</v>
      </c>
      <c r="D591" s="3" t="s">
        <v>1994</v>
      </c>
      <c r="E591" s="3" t="s">
        <v>2846</v>
      </c>
      <c r="F591" s="3" t="s">
        <v>328</v>
      </c>
      <c r="G591" s="4" t="str">
        <f>CONCATENATE(Tableau2425[[#This Row],[Type de prestations]]," / ",Tableau2425[[#This Row],[Domaine d’achat]]," / ",Tableau2425[[#This Row],[Sous-domaine d’achat]])</f>
        <v>Services / Prestations Intellectuelles / Services d architecture, ingénierie, aménagement urbain, architecture paysagère...</v>
      </c>
      <c r="H591" s="2" t="s">
        <v>320</v>
      </c>
      <c r="I591" s="2" t="s">
        <v>321</v>
      </c>
      <c r="J591" s="2" t="s">
        <v>345</v>
      </c>
      <c r="K591" s="2" t="s">
        <v>2855</v>
      </c>
      <c r="L591" s="2" t="s">
        <v>2856</v>
      </c>
      <c r="M591" s="2" t="s">
        <v>35</v>
      </c>
      <c r="N591" s="2" t="s">
        <v>36</v>
      </c>
      <c r="O591" s="5">
        <v>1000000</v>
      </c>
      <c r="P591" s="3" t="s">
        <v>81</v>
      </c>
      <c r="Q591" s="3" t="s">
        <v>38</v>
      </c>
      <c r="R591" s="3">
        <v>47</v>
      </c>
      <c r="S591" s="3" t="s">
        <v>89</v>
      </c>
      <c r="T591" s="4">
        <v>43993</v>
      </c>
      <c r="U591" s="4">
        <v>45453</v>
      </c>
      <c r="V591" s="4"/>
      <c r="W591" s="2" t="s">
        <v>2857</v>
      </c>
      <c r="X591" s="23"/>
      <c r="Y591" s="27"/>
      <c r="Z591" s="30"/>
      <c r="AA591" s="56"/>
      <c r="AB591" s="4"/>
    </row>
    <row r="592" spans="1:28" ht="23.4" customHeight="1" x14ac:dyDescent="0.3">
      <c r="A592" s="2" t="s">
        <v>2858</v>
      </c>
      <c r="B592" s="2" t="s">
        <v>1993</v>
      </c>
      <c r="C592" s="3" t="s">
        <v>377</v>
      </c>
      <c r="D592" s="3" t="s">
        <v>1994</v>
      </c>
      <c r="E592" s="3" t="s">
        <v>350</v>
      </c>
      <c r="F592" s="3" t="s">
        <v>328</v>
      </c>
      <c r="G592" s="4" t="str">
        <f>CONCATENATE(Tableau2425[[#This Row],[Type de prestations]]," / ",Tableau2425[[#This Row],[Domaine d’achat]]," / ",Tableau2425[[#This Row],[Sous-domaine d’achat]])</f>
        <v>Services / Prestations Intellectuelles / Services d architecture, ingénierie, aménagement urbain, architecture paysagère...</v>
      </c>
      <c r="H592" s="2" t="s">
        <v>320</v>
      </c>
      <c r="I592" s="2" t="s">
        <v>321</v>
      </c>
      <c r="J592" s="2" t="s">
        <v>345</v>
      </c>
      <c r="K592" s="2" t="s">
        <v>2859</v>
      </c>
      <c r="L592" s="2" t="s">
        <v>2860</v>
      </c>
      <c r="M592" s="2" t="s">
        <v>35</v>
      </c>
      <c r="N592" s="2" t="s">
        <v>36</v>
      </c>
      <c r="O592" s="5">
        <v>200000</v>
      </c>
      <c r="P592" s="3" t="s">
        <v>52</v>
      </c>
      <c r="Q592" s="3" t="s">
        <v>38</v>
      </c>
      <c r="R592" s="3">
        <v>47</v>
      </c>
      <c r="S592" s="3" t="s">
        <v>39</v>
      </c>
      <c r="T592" s="4">
        <v>44231</v>
      </c>
      <c r="U592" s="4">
        <v>45691</v>
      </c>
      <c r="V592" s="4"/>
      <c r="W592" s="2" t="s">
        <v>2861</v>
      </c>
      <c r="X592" s="23"/>
      <c r="Y592" s="27"/>
      <c r="Z592" s="30"/>
      <c r="AA592" s="56"/>
      <c r="AB592" s="4"/>
    </row>
    <row r="593" spans="1:28" ht="23.4" customHeight="1" x14ac:dyDescent="0.3">
      <c r="A593" s="2" t="s">
        <v>2862</v>
      </c>
      <c r="B593" s="2" t="s">
        <v>214</v>
      </c>
      <c r="C593" s="3" t="s">
        <v>215</v>
      </c>
      <c r="D593" s="3" t="s">
        <v>216</v>
      </c>
      <c r="E593" s="3" t="s">
        <v>1956</v>
      </c>
      <c r="F593" s="3" t="s">
        <v>328</v>
      </c>
      <c r="G593" s="4" t="str">
        <f>CONCATENATE(Tableau2425[[#This Row],[Type de prestations]]," / ",Tableau2425[[#This Row],[Domaine d’achat]]," / ",Tableau2425[[#This Row],[Sous-domaine d’achat]])</f>
        <v>Services / Prestations Intellectuelles / Services d architecture, ingénierie, aménagement urbain, architecture paysagère...</v>
      </c>
      <c r="H593" s="2" t="s">
        <v>320</v>
      </c>
      <c r="I593" s="2" t="s">
        <v>321</v>
      </c>
      <c r="J593" s="2" t="s">
        <v>345</v>
      </c>
      <c r="K593" s="2" t="s">
        <v>2863</v>
      </c>
      <c r="L593" s="2" t="s">
        <v>2864</v>
      </c>
      <c r="M593" s="2" t="s">
        <v>35</v>
      </c>
      <c r="N593" s="2" t="s">
        <v>36</v>
      </c>
      <c r="O593" s="5">
        <v>650000</v>
      </c>
      <c r="P593" s="3" t="s">
        <v>104</v>
      </c>
      <c r="Q593" s="3" t="s">
        <v>38</v>
      </c>
      <c r="R593" s="3">
        <v>60</v>
      </c>
      <c r="S593" s="3" t="s">
        <v>89</v>
      </c>
      <c r="T593" s="4">
        <v>43501</v>
      </c>
      <c r="U593" s="4">
        <v>45328</v>
      </c>
      <c r="V593" s="4">
        <v>45327</v>
      </c>
      <c r="W593" s="2" t="s">
        <v>2865</v>
      </c>
      <c r="X593" s="23"/>
      <c r="Y593" s="27"/>
      <c r="Z593" s="30"/>
      <c r="AA593" s="56"/>
      <c r="AB593" s="4"/>
    </row>
    <row r="594" spans="1:28" ht="23.4" customHeight="1" x14ac:dyDescent="0.3">
      <c r="A594" s="2" t="s">
        <v>2866</v>
      </c>
      <c r="B594" s="2" t="s">
        <v>409</v>
      </c>
      <c r="C594" s="3" t="s">
        <v>118</v>
      </c>
      <c r="D594" s="3" t="s">
        <v>410</v>
      </c>
      <c r="E594" s="3" t="s">
        <v>2867</v>
      </c>
      <c r="F594" s="3" t="s">
        <v>328</v>
      </c>
      <c r="G594" s="4" t="str">
        <f>CONCATENATE(Tableau2425[[#This Row],[Type de prestations]]," / ",Tableau2425[[#This Row],[Domaine d’achat]]," / ",Tableau2425[[#This Row],[Sous-domaine d’achat]])</f>
        <v>Services / Prestations Intellectuelles / Services d architecture, ingénierie, aménagement urbain, architecture paysagère...</v>
      </c>
      <c r="H594" s="2" t="s">
        <v>320</v>
      </c>
      <c r="I594" s="2" t="s">
        <v>321</v>
      </c>
      <c r="J594" s="2" t="s">
        <v>345</v>
      </c>
      <c r="K594" s="2" t="s">
        <v>2868</v>
      </c>
      <c r="L594" s="2" t="s">
        <v>2869</v>
      </c>
      <c r="M594" s="2" t="s">
        <v>35</v>
      </c>
      <c r="N594" s="2" t="s">
        <v>36</v>
      </c>
      <c r="O594" s="5">
        <v>1000000</v>
      </c>
      <c r="P594" s="3" t="s">
        <v>81</v>
      </c>
      <c r="Q594" s="3" t="s">
        <v>38</v>
      </c>
      <c r="R594" s="3">
        <v>48</v>
      </c>
      <c r="S594" s="3" t="s">
        <v>39</v>
      </c>
      <c r="T594" s="4">
        <v>44229</v>
      </c>
      <c r="U594" s="4">
        <v>45691</v>
      </c>
      <c r="V594" s="4"/>
      <c r="W594" s="2" t="s">
        <v>2870</v>
      </c>
      <c r="X594" s="23"/>
      <c r="Y594" s="27"/>
      <c r="Z594" s="30"/>
      <c r="AA594" s="56"/>
      <c r="AB594" s="4"/>
    </row>
    <row r="595" spans="1:28" ht="23.4" customHeight="1" x14ac:dyDescent="0.3">
      <c r="A595" s="2" t="s">
        <v>2871</v>
      </c>
      <c r="B595" s="2" t="s">
        <v>1993</v>
      </c>
      <c r="C595" s="3" t="s">
        <v>377</v>
      </c>
      <c r="D595" s="3" t="s">
        <v>1994</v>
      </c>
      <c r="E595" s="3" t="s">
        <v>350</v>
      </c>
      <c r="F595" s="3" t="s">
        <v>328</v>
      </c>
      <c r="G595" s="4" t="str">
        <f>CONCATENATE(Tableau2425[[#This Row],[Type de prestations]]," / ",Tableau2425[[#This Row],[Domaine d’achat]]," / ",Tableau2425[[#This Row],[Sous-domaine d’achat]])</f>
        <v>Services / Prestations Intellectuelles / Services d architecture, ingénierie, aménagement urbain, architecture paysagère...</v>
      </c>
      <c r="H595" s="2" t="s">
        <v>320</v>
      </c>
      <c r="I595" s="2" t="s">
        <v>321</v>
      </c>
      <c r="J595" s="2" t="s">
        <v>345</v>
      </c>
      <c r="K595" s="2" t="s">
        <v>2872</v>
      </c>
      <c r="L595" s="2" t="s">
        <v>2873</v>
      </c>
      <c r="M595" s="2" t="s">
        <v>35</v>
      </c>
      <c r="N595" s="2" t="s">
        <v>36</v>
      </c>
      <c r="O595" s="5">
        <v>600000</v>
      </c>
      <c r="P595" s="3" t="s">
        <v>104</v>
      </c>
      <c r="Q595" s="3" t="s">
        <v>38</v>
      </c>
      <c r="R595" s="3">
        <v>48</v>
      </c>
      <c r="S595" s="3" t="s">
        <v>39</v>
      </c>
      <c r="T595" s="4">
        <v>44313</v>
      </c>
      <c r="U595" s="4">
        <v>45775</v>
      </c>
      <c r="V595" s="4"/>
      <c r="W595" s="2" t="s">
        <v>2874</v>
      </c>
      <c r="X595" s="23"/>
      <c r="Y595" s="27"/>
      <c r="Z595" s="30"/>
      <c r="AA595" s="56"/>
      <c r="AB595" s="4" t="s">
        <v>2015</v>
      </c>
    </row>
    <row r="596" spans="1:28" ht="23.4" customHeight="1" x14ac:dyDescent="0.3">
      <c r="A596" s="2" t="s">
        <v>2875</v>
      </c>
      <c r="B596" s="2" t="s">
        <v>214</v>
      </c>
      <c r="C596" s="3" t="s">
        <v>215</v>
      </c>
      <c r="D596" s="3" t="s">
        <v>216</v>
      </c>
      <c r="E596" s="3" t="s">
        <v>2876</v>
      </c>
      <c r="F596" s="3" t="s">
        <v>46</v>
      </c>
      <c r="G596" s="4" t="str">
        <f>CONCATENATE(Tableau2425[[#This Row],[Type de prestations]]," / ",Tableau2425[[#This Row],[Domaine d’achat]]," / ",Tableau2425[[#This Row],[Sous-domaine d’achat]])</f>
        <v>Services / Prestations Intellectuelles / Services de conseil en gestion et services connexes</v>
      </c>
      <c r="H596" s="2" t="s">
        <v>320</v>
      </c>
      <c r="I596" s="2" t="s">
        <v>321</v>
      </c>
      <c r="J596" s="2" t="s">
        <v>441</v>
      </c>
      <c r="K596" s="2" t="s">
        <v>2877</v>
      </c>
      <c r="L596" s="3" t="s">
        <v>2878</v>
      </c>
      <c r="M596" s="2" t="s">
        <v>35</v>
      </c>
      <c r="N596" s="2" t="s">
        <v>2879</v>
      </c>
      <c r="O596" s="5">
        <v>64000</v>
      </c>
      <c r="P596" s="3" t="s">
        <v>60</v>
      </c>
      <c r="Q596" s="3" t="s">
        <v>38</v>
      </c>
      <c r="R596" s="3">
        <v>48</v>
      </c>
      <c r="S596" s="3" t="s">
        <v>53</v>
      </c>
      <c r="T596" s="4">
        <v>44111</v>
      </c>
      <c r="U596" s="4">
        <v>45572</v>
      </c>
      <c r="V596" s="4">
        <v>45570</v>
      </c>
      <c r="W596" s="2" t="s">
        <v>2880</v>
      </c>
      <c r="X596" s="23" t="s">
        <v>1833</v>
      </c>
      <c r="Y596" s="27"/>
      <c r="Z596" s="30"/>
      <c r="AA596" s="56"/>
      <c r="AB596" s="4"/>
    </row>
    <row r="597" spans="1:28" ht="23.4" customHeight="1" x14ac:dyDescent="0.3">
      <c r="A597" s="2" t="s">
        <v>2881</v>
      </c>
      <c r="B597" s="2" t="s">
        <v>214</v>
      </c>
      <c r="C597" s="3" t="s">
        <v>215</v>
      </c>
      <c r="D597" s="3" t="s">
        <v>216</v>
      </c>
      <c r="E597" s="3" t="s">
        <v>2876</v>
      </c>
      <c r="F597" s="3" t="s">
        <v>46</v>
      </c>
      <c r="G597" s="4" t="str">
        <f>CONCATENATE(Tableau2425[[#This Row],[Type de prestations]]," / ",Tableau2425[[#This Row],[Domaine d’achat]]," / ",Tableau2425[[#This Row],[Sous-domaine d’achat]])</f>
        <v>Services / Prestations Intellectuelles / Services de conseil en gestion et services connexes</v>
      </c>
      <c r="H597" s="2" t="s">
        <v>320</v>
      </c>
      <c r="I597" s="2" t="s">
        <v>321</v>
      </c>
      <c r="J597" s="2" t="s">
        <v>441</v>
      </c>
      <c r="K597" s="2" t="s">
        <v>2882</v>
      </c>
      <c r="L597" s="3" t="s">
        <v>2878</v>
      </c>
      <c r="M597" s="2" t="s">
        <v>35</v>
      </c>
      <c r="N597" s="2" t="s">
        <v>2883</v>
      </c>
      <c r="O597" s="5">
        <v>80000</v>
      </c>
      <c r="P597" s="3" t="s">
        <v>60</v>
      </c>
      <c r="Q597" s="3" t="s">
        <v>38</v>
      </c>
      <c r="R597" s="3">
        <v>48</v>
      </c>
      <c r="S597" s="3" t="s">
        <v>53</v>
      </c>
      <c r="T597" s="4">
        <v>44110</v>
      </c>
      <c r="U597" s="4">
        <v>45572</v>
      </c>
      <c r="V597" s="4">
        <v>45569</v>
      </c>
      <c r="W597" s="2" t="s">
        <v>2884</v>
      </c>
      <c r="X597" s="23" t="s">
        <v>1833</v>
      </c>
      <c r="Y597" s="27"/>
      <c r="Z597" s="30"/>
      <c r="AA597" s="56"/>
      <c r="AB597" s="4"/>
    </row>
    <row r="598" spans="1:28" ht="23.4" customHeight="1" x14ac:dyDescent="0.3">
      <c r="A598" s="2" t="s">
        <v>2885</v>
      </c>
      <c r="B598" s="2" t="s">
        <v>214</v>
      </c>
      <c r="C598" s="3" t="s">
        <v>215</v>
      </c>
      <c r="D598" s="3" t="s">
        <v>216</v>
      </c>
      <c r="E598" s="3" t="s">
        <v>2876</v>
      </c>
      <c r="F598" s="3" t="s">
        <v>46</v>
      </c>
      <c r="G598" s="4" t="str">
        <f>CONCATENATE(Tableau2425[[#This Row],[Type de prestations]]," / ",Tableau2425[[#This Row],[Domaine d’achat]]," / ",Tableau2425[[#This Row],[Sous-domaine d’achat]])</f>
        <v>Services / Prestations Intellectuelles / Services de conseil en gestion et services connexes</v>
      </c>
      <c r="H598" s="2" t="s">
        <v>320</v>
      </c>
      <c r="I598" s="2" t="s">
        <v>321</v>
      </c>
      <c r="J598" s="2" t="s">
        <v>441</v>
      </c>
      <c r="K598" s="2" t="s">
        <v>2886</v>
      </c>
      <c r="L598" s="3" t="s">
        <v>2878</v>
      </c>
      <c r="M598" s="2" t="s">
        <v>35</v>
      </c>
      <c r="N598" s="2" t="s">
        <v>2887</v>
      </c>
      <c r="O598" s="5">
        <v>40000</v>
      </c>
      <c r="P598" s="3" t="s">
        <v>60</v>
      </c>
      <c r="Q598" s="3" t="s">
        <v>38</v>
      </c>
      <c r="R598" s="3">
        <v>48</v>
      </c>
      <c r="S598" s="3" t="s">
        <v>53</v>
      </c>
      <c r="T598" s="4">
        <v>44111</v>
      </c>
      <c r="U598" s="4">
        <v>45572</v>
      </c>
      <c r="V598" s="4">
        <v>45570</v>
      </c>
      <c r="W598" s="2" t="s">
        <v>2888</v>
      </c>
      <c r="X598" s="23" t="s">
        <v>1833</v>
      </c>
      <c r="Y598" s="27"/>
      <c r="Z598" s="30"/>
      <c r="AA598" s="56"/>
      <c r="AB598" s="4"/>
    </row>
    <row r="599" spans="1:28" ht="23.4" customHeight="1" x14ac:dyDescent="0.3">
      <c r="A599" s="2" t="s">
        <v>2889</v>
      </c>
      <c r="B599" s="2" t="s">
        <v>214</v>
      </c>
      <c r="C599" s="3" t="s">
        <v>215</v>
      </c>
      <c r="D599" s="3" t="s">
        <v>216</v>
      </c>
      <c r="E599" s="3" t="s">
        <v>2876</v>
      </c>
      <c r="F599" s="3" t="s">
        <v>46</v>
      </c>
      <c r="G599" s="4" t="str">
        <f>CONCATENATE(Tableau2425[[#This Row],[Type de prestations]]," / ",Tableau2425[[#This Row],[Domaine d’achat]]," / ",Tableau2425[[#This Row],[Sous-domaine d’achat]])</f>
        <v>Services / Prestations Intellectuelles / Services de conseil en gestion et services connexes</v>
      </c>
      <c r="H599" s="2" t="s">
        <v>320</v>
      </c>
      <c r="I599" s="2" t="s">
        <v>321</v>
      </c>
      <c r="J599" s="2" t="s">
        <v>441</v>
      </c>
      <c r="K599" s="2" t="s">
        <v>2890</v>
      </c>
      <c r="L599" s="3" t="s">
        <v>2878</v>
      </c>
      <c r="M599" s="2" t="s">
        <v>35</v>
      </c>
      <c r="N599" s="2" t="s">
        <v>2891</v>
      </c>
      <c r="O599" s="5">
        <v>56000</v>
      </c>
      <c r="P599" s="3" t="s">
        <v>60</v>
      </c>
      <c r="Q599" s="3" t="s">
        <v>38</v>
      </c>
      <c r="R599" s="3">
        <v>48</v>
      </c>
      <c r="S599" s="3" t="s">
        <v>53</v>
      </c>
      <c r="T599" s="4">
        <v>44110</v>
      </c>
      <c r="U599" s="4">
        <v>45572</v>
      </c>
      <c r="V599" s="4">
        <v>45569</v>
      </c>
      <c r="W599" s="2" t="s">
        <v>2892</v>
      </c>
      <c r="X599" s="23" t="s">
        <v>1833</v>
      </c>
      <c r="Y599" s="27"/>
      <c r="Z599" s="30"/>
      <c r="AA599" s="56"/>
      <c r="AB599" s="4"/>
    </row>
    <row r="600" spans="1:28" ht="23.4" customHeight="1" x14ac:dyDescent="0.3">
      <c r="A600" s="2" t="s">
        <v>2893</v>
      </c>
      <c r="B600" s="2" t="s">
        <v>25</v>
      </c>
      <c r="C600" s="3" t="s">
        <v>26</v>
      </c>
      <c r="D600" s="3" t="s">
        <v>27</v>
      </c>
      <c r="E600" s="3" t="s">
        <v>416</v>
      </c>
      <c r="F600" s="3" t="s">
        <v>328</v>
      </c>
      <c r="G600" s="4" t="str">
        <f>CONCATENATE(Tableau2425[[#This Row],[Type de prestations]]," / ",Tableau2425[[#This Row],[Domaine d’achat]]," / ",Tableau2425[[#This Row],[Sous-domaine d’achat]])</f>
        <v>Services / Prestations Intellectuelles / Services de conseil en gestion et services connexes</v>
      </c>
      <c r="H600" s="2" t="s">
        <v>320</v>
      </c>
      <c r="I600" s="2" t="s">
        <v>321</v>
      </c>
      <c r="J600" s="2" t="s">
        <v>441</v>
      </c>
      <c r="K600" s="2" t="s">
        <v>2894</v>
      </c>
      <c r="L600" s="2" t="s">
        <v>2895</v>
      </c>
      <c r="M600" s="2" t="s">
        <v>35</v>
      </c>
      <c r="N600" s="2" t="s">
        <v>36</v>
      </c>
      <c r="O600" s="5">
        <v>320000</v>
      </c>
      <c r="P600" s="3" t="s">
        <v>88</v>
      </c>
      <c r="Q600" s="3" t="s">
        <v>38</v>
      </c>
      <c r="R600" s="3">
        <v>47</v>
      </c>
      <c r="S600" s="3" t="s">
        <v>89</v>
      </c>
      <c r="T600" s="4">
        <v>43850</v>
      </c>
      <c r="U600" s="4">
        <v>45310</v>
      </c>
      <c r="V600" s="4">
        <v>45309</v>
      </c>
      <c r="W600" s="2" t="s">
        <v>2896</v>
      </c>
      <c r="X600" s="23"/>
      <c r="Y600" s="27"/>
      <c r="Z600" s="30"/>
      <c r="AA600" s="56"/>
      <c r="AB600" s="4" t="s">
        <v>2015</v>
      </c>
    </row>
    <row r="601" spans="1:28" ht="23.4" customHeight="1" x14ac:dyDescent="0.3">
      <c r="A601" s="2" t="s">
        <v>2897</v>
      </c>
      <c r="B601" s="2" t="s">
        <v>1954</v>
      </c>
      <c r="C601" s="3" t="s">
        <v>215</v>
      </c>
      <c r="D601" s="3" t="s">
        <v>1955</v>
      </c>
      <c r="E601" s="3" t="s">
        <v>2876</v>
      </c>
      <c r="F601" s="3" t="s">
        <v>46</v>
      </c>
      <c r="G601" s="4" t="str">
        <f>CONCATENATE(Tableau2425[[#This Row],[Type de prestations]]," / ",Tableau2425[[#This Row],[Domaine d’achat]]," / ",Tableau2425[[#This Row],[Sous-domaine d’achat]])</f>
        <v>Services / Services courants / Autres services Article 30 CMP</v>
      </c>
      <c r="H601" s="2" t="s">
        <v>320</v>
      </c>
      <c r="I601" s="2" t="s">
        <v>486</v>
      </c>
      <c r="J601" s="2" t="s">
        <v>322</v>
      </c>
      <c r="K601" s="2" t="s">
        <v>2898</v>
      </c>
      <c r="L601" s="2" t="s">
        <v>2899</v>
      </c>
      <c r="M601" s="2" t="s">
        <v>51</v>
      </c>
      <c r="N601" s="2" t="s">
        <v>2900</v>
      </c>
      <c r="O601" s="5">
        <v>144000</v>
      </c>
      <c r="P601" s="3" t="s">
        <v>52</v>
      </c>
      <c r="Q601" s="3" t="s">
        <v>38</v>
      </c>
      <c r="R601" s="3">
        <v>22</v>
      </c>
      <c r="S601" s="3" t="s">
        <v>89</v>
      </c>
      <c r="T601" s="4">
        <v>44700</v>
      </c>
      <c r="U601" s="4">
        <v>45370</v>
      </c>
      <c r="V601" s="4">
        <v>45369</v>
      </c>
      <c r="W601" s="2" t="s">
        <v>2901</v>
      </c>
      <c r="X601" s="23"/>
      <c r="Y601" s="27"/>
      <c r="Z601" s="30"/>
      <c r="AA601" s="56"/>
      <c r="AB601" s="4"/>
    </row>
    <row r="602" spans="1:28" ht="23.4" customHeight="1" x14ac:dyDescent="0.3">
      <c r="A602" s="2" t="s">
        <v>2902</v>
      </c>
      <c r="B602" s="2" t="s">
        <v>1954</v>
      </c>
      <c r="C602" s="3" t="s">
        <v>215</v>
      </c>
      <c r="D602" s="3" t="s">
        <v>1955</v>
      </c>
      <c r="E602" s="3" t="s">
        <v>2876</v>
      </c>
      <c r="F602" s="3" t="s">
        <v>46</v>
      </c>
      <c r="G602" s="4" t="str">
        <f>CONCATENATE(Tableau2425[[#This Row],[Type de prestations]]," / ",Tableau2425[[#This Row],[Domaine d’achat]]," / ",Tableau2425[[#This Row],[Sous-domaine d’achat]])</f>
        <v>Services / Services courants / Autres services Article 30 CMP</v>
      </c>
      <c r="H602" s="2" t="s">
        <v>320</v>
      </c>
      <c r="I602" s="2" t="s">
        <v>486</v>
      </c>
      <c r="J602" s="2" t="s">
        <v>322</v>
      </c>
      <c r="K602" s="2" t="s">
        <v>2903</v>
      </c>
      <c r="L602" s="2" t="s">
        <v>2899</v>
      </c>
      <c r="M602" s="2" t="s">
        <v>51</v>
      </c>
      <c r="N602" s="2" t="s">
        <v>2904</v>
      </c>
      <c r="O602" s="5">
        <v>44000</v>
      </c>
      <c r="P602" s="3" t="s">
        <v>60</v>
      </c>
      <c r="Q602" s="3" t="s">
        <v>38</v>
      </c>
      <c r="R602" s="3">
        <v>22</v>
      </c>
      <c r="S602" s="3" t="s">
        <v>89</v>
      </c>
      <c r="T602" s="4">
        <v>44700</v>
      </c>
      <c r="U602" s="4">
        <v>45370</v>
      </c>
      <c r="V602" s="4">
        <v>45369</v>
      </c>
      <c r="W602" s="2" t="s">
        <v>2905</v>
      </c>
      <c r="X602" s="23"/>
      <c r="Y602" s="27"/>
      <c r="Z602" s="30"/>
      <c r="AA602" s="56"/>
      <c r="AB602" s="4"/>
    </row>
    <row r="603" spans="1:28" ht="23.4" customHeight="1" x14ac:dyDescent="0.3">
      <c r="A603" s="2" t="s">
        <v>2906</v>
      </c>
      <c r="B603" s="2" t="s">
        <v>92</v>
      </c>
      <c r="C603" s="3" t="s">
        <v>43</v>
      </c>
      <c r="D603" s="3" t="s">
        <v>93</v>
      </c>
      <c r="E603" s="3" t="s">
        <v>2907</v>
      </c>
      <c r="F603" s="3" t="s">
        <v>278</v>
      </c>
      <c r="G603" s="4" t="str">
        <f>CONCATENATE(Tableau2425[[#This Row],[Type de prestations]]," / ",Tableau2425[[#This Row],[Domaine d’achat]]," / ",Tableau2425[[#This Row],[Sous-domaine d’achat]])</f>
        <v>Services / Services courants / Autres services Article 30 CMP</v>
      </c>
      <c r="H603" s="2" t="s">
        <v>320</v>
      </c>
      <c r="I603" s="2" t="s">
        <v>486</v>
      </c>
      <c r="J603" s="2" t="s">
        <v>322</v>
      </c>
      <c r="K603" s="2" t="s">
        <v>2908</v>
      </c>
      <c r="L603" s="2" t="s">
        <v>2909</v>
      </c>
      <c r="M603" s="2" t="s">
        <v>51</v>
      </c>
      <c r="N603" s="2" t="s">
        <v>36</v>
      </c>
      <c r="O603" s="5">
        <v>39000</v>
      </c>
      <c r="P603" s="3" t="s">
        <v>60</v>
      </c>
      <c r="Q603" s="3" t="s">
        <v>38</v>
      </c>
      <c r="R603" s="3">
        <v>23</v>
      </c>
      <c r="S603" s="3" t="s">
        <v>53</v>
      </c>
      <c r="T603" s="4">
        <v>44853</v>
      </c>
      <c r="U603" s="4">
        <v>45583</v>
      </c>
      <c r="V603" s="4">
        <v>45582</v>
      </c>
      <c r="W603" s="2" t="s">
        <v>2910</v>
      </c>
      <c r="X603" s="23" t="s">
        <v>1833</v>
      </c>
      <c r="Y603" s="27"/>
      <c r="Z603" s="30"/>
      <c r="AA603" s="56"/>
      <c r="AB603" s="4"/>
    </row>
    <row r="604" spans="1:28" ht="23.4" customHeight="1" x14ac:dyDescent="0.3">
      <c r="A604" s="2" t="s">
        <v>2911</v>
      </c>
      <c r="B604" s="2" t="s">
        <v>25</v>
      </c>
      <c r="C604" s="3" t="s">
        <v>26</v>
      </c>
      <c r="D604" s="3" t="s">
        <v>27</v>
      </c>
      <c r="E604" s="3" t="s">
        <v>2912</v>
      </c>
      <c r="F604" s="3" t="s">
        <v>507</v>
      </c>
      <c r="G604" s="4" t="str">
        <f>CONCATENATE(Tableau2425[[#This Row],[Type de prestations]]," / ",Tableau2425[[#This Row],[Domaine d’achat]]," / ",Tableau2425[[#This Row],[Sous-domaine d’achat]])</f>
        <v>Services / Services courants / Service de transports terrestres hors ferroviaires</v>
      </c>
      <c r="H604" s="2" t="s">
        <v>320</v>
      </c>
      <c r="I604" s="2" t="s">
        <v>486</v>
      </c>
      <c r="J604" s="2" t="s">
        <v>641</v>
      </c>
      <c r="K604" s="2" t="s">
        <v>2913</v>
      </c>
      <c r="L604" s="2" t="s">
        <v>2914</v>
      </c>
      <c r="M604" s="2" t="s">
        <v>35</v>
      </c>
      <c r="N604" s="2" t="s">
        <v>36</v>
      </c>
      <c r="O604" s="5">
        <v>3200000</v>
      </c>
      <c r="P604" s="3" t="s">
        <v>81</v>
      </c>
      <c r="Q604" s="3" t="s">
        <v>38</v>
      </c>
      <c r="R604" s="3">
        <v>48</v>
      </c>
      <c r="S604" s="3" t="s">
        <v>39</v>
      </c>
      <c r="T604" s="4">
        <v>44197</v>
      </c>
      <c r="U604" s="4">
        <v>45659</v>
      </c>
      <c r="V604" s="4">
        <v>45658</v>
      </c>
      <c r="W604" s="2" t="s">
        <v>2915</v>
      </c>
      <c r="X604" s="23"/>
      <c r="Y604" s="27"/>
      <c r="Z604" s="30"/>
      <c r="AA604" s="56"/>
      <c r="AB604" s="4" t="s">
        <v>1804</v>
      </c>
    </row>
    <row r="605" spans="1:28" ht="23.4" customHeight="1" x14ac:dyDescent="0.3">
      <c r="A605" s="2" t="s">
        <v>2916</v>
      </c>
      <c r="B605" s="2" t="s">
        <v>25</v>
      </c>
      <c r="C605" s="3" t="s">
        <v>26</v>
      </c>
      <c r="D605" s="3" t="s">
        <v>27</v>
      </c>
      <c r="E605" s="3" t="s">
        <v>2327</v>
      </c>
      <c r="F605" s="3" t="s">
        <v>278</v>
      </c>
      <c r="G605" s="4" t="str">
        <f>CONCATENATE(Tableau2425[[#This Row],[Type de prestations]]," / ",Tableau2425[[#This Row],[Domaine d’achat]]," / ",Tableau2425[[#This Row],[Sous-domaine d’achat]])</f>
        <v>Services / Services courants / Services de nettoyage de bâtiments et services de gestion de propriété</v>
      </c>
      <c r="H605" s="2" t="s">
        <v>320</v>
      </c>
      <c r="I605" s="2" t="s">
        <v>486</v>
      </c>
      <c r="J605" s="2" t="s">
        <v>2463</v>
      </c>
      <c r="K605" s="2" t="s">
        <v>2917</v>
      </c>
      <c r="L605" s="2" t="s">
        <v>2918</v>
      </c>
      <c r="M605" s="2" t="s">
        <v>35</v>
      </c>
      <c r="N605" s="2" t="s">
        <v>2919</v>
      </c>
      <c r="O605" s="5">
        <v>5000000</v>
      </c>
      <c r="P605" s="3" t="s">
        <v>37</v>
      </c>
      <c r="Q605" s="3" t="s">
        <v>38</v>
      </c>
      <c r="R605" s="3">
        <v>48</v>
      </c>
      <c r="S605" s="3" t="s">
        <v>39</v>
      </c>
      <c r="T605" s="4">
        <v>44244</v>
      </c>
      <c r="U605" s="4">
        <v>45705</v>
      </c>
      <c r="V605" s="4">
        <v>45703</v>
      </c>
      <c r="W605" s="2" t="s">
        <v>2920</v>
      </c>
      <c r="X605" s="24" t="s">
        <v>1833</v>
      </c>
      <c r="Y605" s="28"/>
      <c r="Z605" s="31"/>
      <c r="AA605" s="57"/>
      <c r="AB605" s="4" t="s">
        <v>711</v>
      </c>
    </row>
    <row r="606" spans="1:28" ht="23.4" customHeight="1" x14ac:dyDescent="0.3">
      <c r="A606" s="2" t="s">
        <v>2921</v>
      </c>
      <c r="B606" s="2" t="s">
        <v>25</v>
      </c>
      <c r="C606" s="3" t="s">
        <v>26</v>
      </c>
      <c r="D606" s="3" t="s">
        <v>27</v>
      </c>
      <c r="E606" s="3" t="s">
        <v>2327</v>
      </c>
      <c r="F606" s="3" t="s">
        <v>278</v>
      </c>
      <c r="G606" s="4" t="str">
        <f>CONCATENATE(Tableau2425[[#This Row],[Type de prestations]]," / ",Tableau2425[[#This Row],[Domaine d’achat]]," / ",Tableau2425[[#This Row],[Sous-domaine d’achat]])</f>
        <v>Services / Services courants / Services de nettoyage de bâtiments et services de gestion de propriété</v>
      </c>
      <c r="H606" s="2" t="s">
        <v>320</v>
      </c>
      <c r="I606" s="2" t="s">
        <v>486</v>
      </c>
      <c r="J606" s="2" t="s">
        <v>2463</v>
      </c>
      <c r="K606" s="2" t="s">
        <v>2922</v>
      </c>
      <c r="L606" s="2" t="s">
        <v>2918</v>
      </c>
      <c r="M606" s="2" t="s">
        <v>35</v>
      </c>
      <c r="N606" s="2" t="s">
        <v>2923</v>
      </c>
      <c r="O606" s="5">
        <v>3200000</v>
      </c>
      <c r="P606" s="3" t="s">
        <v>81</v>
      </c>
      <c r="Q606" s="3" t="s">
        <v>38</v>
      </c>
      <c r="R606" s="3">
        <v>48</v>
      </c>
      <c r="S606" s="3" t="s">
        <v>39</v>
      </c>
      <c r="T606" s="4">
        <v>44244</v>
      </c>
      <c r="U606" s="4">
        <v>45705</v>
      </c>
      <c r="V606" s="4">
        <v>45703</v>
      </c>
      <c r="W606" s="2" t="s">
        <v>2924</v>
      </c>
      <c r="X606" s="24" t="s">
        <v>1833</v>
      </c>
      <c r="Y606" s="28"/>
      <c r="Z606" s="31"/>
      <c r="AA606" s="57"/>
      <c r="AB606" s="4" t="s">
        <v>711</v>
      </c>
    </row>
    <row r="607" spans="1:28" ht="23.4" customHeight="1" x14ac:dyDescent="0.3">
      <c r="A607" s="2" t="s">
        <v>2925</v>
      </c>
      <c r="B607" s="2" t="s">
        <v>69</v>
      </c>
      <c r="C607" s="3" t="s">
        <v>43</v>
      </c>
      <c r="D607" s="3" t="s">
        <v>70</v>
      </c>
      <c r="E607" s="3" t="s">
        <v>2338</v>
      </c>
      <c r="F607" s="3" t="s">
        <v>191</v>
      </c>
      <c r="G607" s="4" t="str">
        <f>CONCATENATE(Tableau2425[[#This Row],[Type de prestations]]," / ",Tableau2425[[#This Row],[Domaine d’achat]]," / ",Tableau2425[[#This Row],[Sous-domaine d’achat]])</f>
        <v>Services / Services courants / Services de nettoyage de bâtiments et services de gestion de propriété</v>
      </c>
      <c r="H607" s="2" t="s">
        <v>320</v>
      </c>
      <c r="I607" s="2" t="s">
        <v>486</v>
      </c>
      <c r="J607" s="2" t="s">
        <v>2463</v>
      </c>
      <c r="K607" s="2" t="s">
        <v>2926</v>
      </c>
      <c r="L607" s="2" t="s">
        <v>2927</v>
      </c>
      <c r="M607" s="2" t="s">
        <v>35</v>
      </c>
      <c r="N607" s="2" t="s">
        <v>1691</v>
      </c>
      <c r="O607" s="5">
        <v>1000000</v>
      </c>
      <c r="P607" s="3" t="s">
        <v>81</v>
      </c>
      <c r="Q607" s="3" t="s">
        <v>38</v>
      </c>
      <c r="R607" s="3">
        <v>47</v>
      </c>
      <c r="S607" s="3" t="s">
        <v>89</v>
      </c>
      <c r="T607" s="4">
        <v>43916</v>
      </c>
      <c r="U607" s="4">
        <v>45376</v>
      </c>
      <c r="V607" s="4">
        <v>45375</v>
      </c>
      <c r="W607" s="2" t="s">
        <v>2928</v>
      </c>
      <c r="X607" s="24" t="s">
        <v>1833</v>
      </c>
      <c r="Y607" s="28"/>
      <c r="Z607" s="31"/>
      <c r="AA607" s="57"/>
      <c r="AB607" s="4" t="s">
        <v>711</v>
      </c>
    </row>
    <row r="608" spans="1:28" ht="23.4" customHeight="1" x14ac:dyDescent="0.3">
      <c r="A608" s="2" t="s">
        <v>2929</v>
      </c>
      <c r="B608" s="2" t="s">
        <v>69</v>
      </c>
      <c r="C608" s="3" t="s">
        <v>43</v>
      </c>
      <c r="D608" s="3" t="s">
        <v>70</v>
      </c>
      <c r="E608" s="3" t="s">
        <v>2338</v>
      </c>
      <c r="F608" s="3" t="s">
        <v>191</v>
      </c>
      <c r="G608" s="4" t="str">
        <f>CONCATENATE(Tableau2425[[#This Row],[Type de prestations]]," / ",Tableau2425[[#This Row],[Domaine d’achat]]," / ",Tableau2425[[#This Row],[Sous-domaine d’achat]])</f>
        <v>Services / Services courants / Services de nettoyage de bâtiments et services de gestion de propriété</v>
      </c>
      <c r="H608" s="2" t="s">
        <v>320</v>
      </c>
      <c r="I608" s="2" t="s">
        <v>486</v>
      </c>
      <c r="J608" s="2" t="s">
        <v>2463</v>
      </c>
      <c r="K608" s="2" t="s">
        <v>2930</v>
      </c>
      <c r="L608" s="2" t="s">
        <v>2927</v>
      </c>
      <c r="M608" s="2" t="s">
        <v>35</v>
      </c>
      <c r="N608" s="2" t="s">
        <v>1695</v>
      </c>
      <c r="O608" s="5">
        <v>1000000</v>
      </c>
      <c r="P608" s="3" t="s">
        <v>81</v>
      </c>
      <c r="Q608" s="3" t="s">
        <v>38</v>
      </c>
      <c r="R608" s="3">
        <v>47</v>
      </c>
      <c r="S608" s="3" t="s">
        <v>89</v>
      </c>
      <c r="T608" s="4">
        <v>43916</v>
      </c>
      <c r="U608" s="4">
        <v>45376</v>
      </c>
      <c r="V608" s="4">
        <v>45375</v>
      </c>
      <c r="W608" s="2" t="s">
        <v>2931</v>
      </c>
      <c r="X608" s="24" t="s">
        <v>1833</v>
      </c>
      <c r="Y608" s="28"/>
      <c r="Z608" s="31"/>
      <c r="AA608" s="57"/>
      <c r="AB608" s="4" t="s">
        <v>711</v>
      </c>
    </row>
    <row r="609" spans="1:28" ht="23.4" customHeight="1" x14ac:dyDescent="0.3">
      <c r="A609" s="2" t="s">
        <v>2932</v>
      </c>
      <c r="B609" s="2" t="s">
        <v>616</v>
      </c>
      <c r="C609" s="3" t="s">
        <v>318</v>
      </c>
      <c r="D609" s="3" t="s">
        <v>617</v>
      </c>
      <c r="E609" s="3" t="s">
        <v>2094</v>
      </c>
      <c r="F609" s="3" t="s">
        <v>507</v>
      </c>
      <c r="G609" s="4" t="str">
        <f>CONCATENATE(Tableau2425[[#This Row],[Type de prestations]]," / ",Tableau2425[[#This Row],[Domaine d’achat]]," / ",Tableau2425[[#This Row],[Sous-domaine d’achat]])</f>
        <v>Services / Services courants / Services de publicité</v>
      </c>
      <c r="H609" s="2" t="s">
        <v>320</v>
      </c>
      <c r="I609" s="2" t="s">
        <v>486</v>
      </c>
      <c r="J609" s="2" t="s">
        <v>1002</v>
      </c>
      <c r="K609" s="2" t="s">
        <v>2933</v>
      </c>
      <c r="L609" s="2" t="s">
        <v>2934</v>
      </c>
      <c r="M609" s="2" t="s">
        <v>35</v>
      </c>
      <c r="N609" s="2" t="s">
        <v>36</v>
      </c>
      <c r="O609" s="5">
        <v>200000</v>
      </c>
      <c r="P609" s="3" t="s">
        <v>52</v>
      </c>
      <c r="Q609" s="3" t="s">
        <v>38</v>
      </c>
      <c r="R609" s="3">
        <v>23</v>
      </c>
      <c r="S609" s="3" t="s">
        <v>53</v>
      </c>
      <c r="T609" s="4">
        <v>44761</v>
      </c>
      <c r="U609" s="4">
        <v>45491</v>
      </c>
      <c r="V609" s="4"/>
      <c r="W609" s="2" t="s">
        <v>2935</v>
      </c>
      <c r="X609" s="23" t="s">
        <v>1833</v>
      </c>
      <c r="Y609" s="27"/>
      <c r="Z609" s="30"/>
      <c r="AA609" s="56"/>
      <c r="AB609" s="4"/>
    </row>
    <row r="610" spans="1:28" ht="23.4" customHeight="1" x14ac:dyDescent="0.3">
      <c r="A610" s="2" t="s">
        <v>2936</v>
      </c>
      <c r="B610" s="2" t="s">
        <v>25</v>
      </c>
      <c r="C610" s="3" t="s">
        <v>26</v>
      </c>
      <c r="D610" s="3" t="s">
        <v>27</v>
      </c>
      <c r="E610" s="3"/>
      <c r="F610" s="3"/>
      <c r="G610" s="4" t="str">
        <f>CONCATENATE(Tableau2425[[#This Row],[Type de prestations]]," / ",Tableau2425[[#This Row],[Domaine d’achat]]," / ",Tableau2425[[#This Row],[Sous-domaine d’achat]])</f>
        <v>Services / Services courants / Services de voirie et d enlèvement des ordures, d assainissement et analogues</v>
      </c>
      <c r="H610" s="2" t="s">
        <v>320</v>
      </c>
      <c r="I610" s="2" t="s">
        <v>486</v>
      </c>
      <c r="J610" s="2" t="s">
        <v>1014</v>
      </c>
      <c r="K610" s="2" t="s">
        <v>2937</v>
      </c>
      <c r="L610" s="3" t="s">
        <v>2938</v>
      </c>
      <c r="M610" s="2" t="s">
        <v>35</v>
      </c>
      <c r="N610" s="2" t="s">
        <v>2939</v>
      </c>
      <c r="O610" s="5">
        <v>3300000</v>
      </c>
      <c r="P610" s="3" t="s">
        <v>81</v>
      </c>
      <c r="Q610" s="3" t="s">
        <v>38</v>
      </c>
      <c r="R610" s="3">
        <v>21</v>
      </c>
      <c r="S610" s="3" t="s">
        <v>89</v>
      </c>
      <c r="T610" s="4">
        <v>44652</v>
      </c>
      <c r="U610" s="4">
        <v>45293</v>
      </c>
      <c r="V610" s="4"/>
      <c r="W610" s="2" t="s">
        <v>2940</v>
      </c>
      <c r="X610" s="24" t="s">
        <v>1833</v>
      </c>
      <c r="Y610" s="28"/>
      <c r="Z610" s="31"/>
      <c r="AA610" s="57"/>
      <c r="AB610" s="4" t="s">
        <v>711</v>
      </c>
    </row>
    <row r="611" spans="1:28" ht="23.4" customHeight="1" x14ac:dyDescent="0.3">
      <c r="A611" s="2" t="s">
        <v>2941</v>
      </c>
      <c r="B611" s="2" t="s">
        <v>25</v>
      </c>
      <c r="C611" s="3" t="s">
        <v>26</v>
      </c>
      <c r="D611" s="3" t="s">
        <v>27</v>
      </c>
      <c r="E611" s="3"/>
      <c r="F611" s="3"/>
      <c r="G611" s="4" t="str">
        <f>CONCATENATE(Tableau2425[[#This Row],[Type de prestations]]," / ",Tableau2425[[#This Row],[Domaine d’achat]]," / ",Tableau2425[[#This Row],[Sous-domaine d’achat]])</f>
        <v>Services / Services courants / Services de voirie et d enlèvement des ordures, d assainissement et analogues</v>
      </c>
      <c r="H611" s="2" t="s">
        <v>320</v>
      </c>
      <c r="I611" s="2" t="s">
        <v>486</v>
      </c>
      <c r="J611" s="2" t="s">
        <v>1014</v>
      </c>
      <c r="K611" s="2" t="s">
        <v>2942</v>
      </c>
      <c r="L611" s="3" t="s">
        <v>2938</v>
      </c>
      <c r="M611" s="2" t="s">
        <v>35</v>
      </c>
      <c r="N611" s="2" t="s">
        <v>2943</v>
      </c>
      <c r="O611" s="5">
        <v>3300000</v>
      </c>
      <c r="P611" s="3" t="s">
        <v>81</v>
      </c>
      <c r="Q611" s="3" t="s">
        <v>38</v>
      </c>
      <c r="R611" s="3">
        <v>21</v>
      </c>
      <c r="S611" s="3" t="s">
        <v>89</v>
      </c>
      <c r="T611" s="4">
        <v>44652</v>
      </c>
      <c r="U611" s="4">
        <v>45293</v>
      </c>
      <c r="V611" s="4"/>
      <c r="W611" s="2" t="s">
        <v>2944</v>
      </c>
      <c r="X611" s="24" t="s">
        <v>1833</v>
      </c>
      <c r="Y611" s="28"/>
      <c r="Z611" s="31"/>
      <c r="AA611" s="57"/>
      <c r="AB611" s="4" t="s">
        <v>711</v>
      </c>
    </row>
    <row r="612" spans="1:28" ht="23.4" customHeight="1" x14ac:dyDescent="0.3">
      <c r="A612" s="2" t="s">
        <v>2945</v>
      </c>
      <c r="B612" s="2" t="s">
        <v>25</v>
      </c>
      <c r="C612" s="3" t="s">
        <v>26</v>
      </c>
      <c r="D612" s="3" t="s">
        <v>27</v>
      </c>
      <c r="E612" s="3"/>
      <c r="F612" s="3"/>
      <c r="G612" s="4" t="str">
        <f>CONCATENATE(Tableau2425[[#This Row],[Type de prestations]]," / ",Tableau2425[[#This Row],[Domaine d’achat]]," / ",Tableau2425[[#This Row],[Sous-domaine d’achat]])</f>
        <v>Services / Services courants / Services de voirie et d enlèvement des ordures, d assainissement et analogues</v>
      </c>
      <c r="H612" s="2" t="s">
        <v>320</v>
      </c>
      <c r="I612" s="2" t="s">
        <v>486</v>
      </c>
      <c r="J612" s="2" t="s">
        <v>1014</v>
      </c>
      <c r="K612" s="2" t="s">
        <v>2946</v>
      </c>
      <c r="L612" s="3" t="s">
        <v>2938</v>
      </c>
      <c r="M612" s="2" t="s">
        <v>35</v>
      </c>
      <c r="N612" s="2" t="s">
        <v>2947</v>
      </c>
      <c r="O612" s="5">
        <v>3300000</v>
      </c>
      <c r="P612" s="3" t="s">
        <v>81</v>
      </c>
      <c r="Q612" s="3" t="s">
        <v>38</v>
      </c>
      <c r="R612" s="3">
        <v>21</v>
      </c>
      <c r="S612" s="3" t="s">
        <v>89</v>
      </c>
      <c r="T612" s="4">
        <v>44652</v>
      </c>
      <c r="U612" s="4">
        <v>45293</v>
      </c>
      <c r="V612" s="4"/>
      <c r="W612" s="2" t="s">
        <v>2948</v>
      </c>
      <c r="X612" s="24" t="s">
        <v>1833</v>
      </c>
      <c r="Y612" s="28"/>
      <c r="Z612" s="31"/>
      <c r="AA612" s="57"/>
      <c r="AB612" s="4" t="s">
        <v>711</v>
      </c>
    </row>
    <row r="613" spans="1:28" ht="23.4" customHeight="1" x14ac:dyDescent="0.3">
      <c r="A613" s="2" t="s">
        <v>2949</v>
      </c>
      <c r="B613" s="2" t="s">
        <v>25</v>
      </c>
      <c r="C613" s="3" t="s">
        <v>26</v>
      </c>
      <c r="D613" s="3" t="s">
        <v>27</v>
      </c>
      <c r="E613" s="3" t="s">
        <v>2950</v>
      </c>
      <c r="F613" s="3" t="s">
        <v>29</v>
      </c>
      <c r="G613" s="4" t="str">
        <f>CONCATENATE(Tableau2425[[#This Row],[Type de prestations]]," / ",Tableau2425[[#This Row],[Domaine d’achat]]," / ",Tableau2425[[#This Row],[Sous-domaine d’achat]])</f>
        <v>Services / Services courants / Services de voirie et d enlèvement des ordures, d assainissement et analogues</v>
      </c>
      <c r="H613" s="2" t="s">
        <v>320</v>
      </c>
      <c r="I613" s="2" t="s">
        <v>486</v>
      </c>
      <c r="J613" s="2" t="s">
        <v>1014</v>
      </c>
      <c r="K613" s="2" t="s">
        <v>2951</v>
      </c>
      <c r="L613" s="2" t="s">
        <v>2952</v>
      </c>
      <c r="M613" s="2" t="s">
        <v>51</v>
      </c>
      <c r="N613" s="2" t="s">
        <v>36</v>
      </c>
      <c r="O613" s="5">
        <v>80000</v>
      </c>
      <c r="P613" s="3" t="s">
        <v>60</v>
      </c>
      <c r="Q613" s="3" t="s">
        <v>38</v>
      </c>
      <c r="R613" s="3">
        <v>23</v>
      </c>
      <c r="S613" s="3" t="s">
        <v>39</v>
      </c>
      <c r="T613" s="4">
        <v>45033</v>
      </c>
      <c r="U613" s="4">
        <v>45763</v>
      </c>
      <c r="V613" s="4">
        <v>45762</v>
      </c>
      <c r="W613" s="2" t="s">
        <v>2953</v>
      </c>
      <c r="X613" s="23" t="s">
        <v>1833</v>
      </c>
      <c r="Y613" s="27"/>
      <c r="Z613" s="30"/>
      <c r="AA613" s="56"/>
      <c r="AB613" s="4"/>
    </row>
    <row r="614" spans="1:28" ht="23.4" customHeight="1" x14ac:dyDescent="0.3">
      <c r="A614" s="2" t="s">
        <v>2954</v>
      </c>
      <c r="B614" s="2" t="s">
        <v>537</v>
      </c>
      <c r="C614" s="3" t="s">
        <v>318</v>
      </c>
      <c r="D614" s="3" t="s">
        <v>538</v>
      </c>
      <c r="E614" s="3" t="s">
        <v>2534</v>
      </c>
      <c r="F614" s="3" t="s">
        <v>191</v>
      </c>
      <c r="G614" s="4" t="str">
        <f>CONCATENATE(Tableau2425[[#This Row],[Type de prestations]]," / ",Tableau2425[[#This Row],[Domaine d’achat]]," / ",Tableau2425[[#This Row],[Sous-domaine d’achat]])</f>
        <v>Services / Services courants / Services financiers, services d assurances, services bancaires et d investissement</v>
      </c>
      <c r="H614" s="2" t="s">
        <v>320</v>
      </c>
      <c r="I614" s="2" t="s">
        <v>486</v>
      </c>
      <c r="J614" s="2" t="s">
        <v>1155</v>
      </c>
      <c r="K614" s="2" t="s">
        <v>2955</v>
      </c>
      <c r="L614" s="2" t="s">
        <v>2956</v>
      </c>
      <c r="M614" s="2" t="s">
        <v>51</v>
      </c>
      <c r="N614" s="2" t="s">
        <v>36</v>
      </c>
      <c r="O614" s="5">
        <v>15000</v>
      </c>
      <c r="P614" s="3" t="s">
        <v>60</v>
      </c>
      <c r="Q614" s="3" t="s">
        <v>38</v>
      </c>
      <c r="R614" s="3">
        <v>28</v>
      </c>
      <c r="S614" s="3" t="s">
        <v>89</v>
      </c>
      <c r="T614" s="4">
        <v>44453</v>
      </c>
      <c r="U614" s="4">
        <v>45306</v>
      </c>
      <c r="V614" s="4"/>
      <c r="W614" s="2" t="s">
        <v>2957</v>
      </c>
      <c r="X614" s="23"/>
      <c r="Y614" s="27"/>
      <c r="Z614" s="30"/>
      <c r="AA614" s="56"/>
      <c r="AB614" s="4"/>
    </row>
    <row r="615" spans="1:28" x14ac:dyDescent="0.3">
      <c r="F615" s="6"/>
      <c r="G615" s="7"/>
      <c r="H615" s="8"/>
      <c r="I615" s="8"/>
      <c r="J615" s="8"/>
      <c r="K615" s="8"/>
      <c r="L615" s="8"/>
      <c r="M615" s="8"/>
      <c r="N615" s="8"/>
      <c r="O615" s="9"/>
      <c r="P615" s="6"/>
      <c r="Q615" s="6"/>
      <c r="R615" s="6"/>
      <c r="S615" s="6"/>
      <c r="T615" s="7"/>
      <c r="U615" s="7"/>
      <c r="V615" s="7"/>
      <c r="W615" s="8"/>
      <c r="X615" s="10"/>
      <c r="Y615" s="10"/>
      <c r="Z615" s="10"/>
      <c r="AA615" s="10"/>
      <c r="AB615" s="10"/>
    </row>
    <row r="616" spans="1:28" x14ac:dyDescent="0.3">
      <c r="G616" s="12"/>
      <c r="H616" s="12"/>
      <c r="X616" s="13"/>
      <c r="Y616" s="13"/>
      <c r="Z616" s="13"/>
      <c r="AA616" s="13"/>
      <c r="AB616" s="13"/>
    </row>
    <row r="617" spans="1:28" x14ac:dyDescent="0.3">
      <c r="G617" s="12"/>
      <c r="H617" s="12"/>
      <c r="X617" s="13"/>
      <c r="Y617" s="13"/>
      <c r="Z617" s="13"/>
      <c r="AA617" s="13"/>
      <c r="AB617" s="13"/>
    </row>
    <row r="618" spans="1:28" x14ac:dyDescent="0.3">
      <c r="G618" s="12"/>
      <c r="H618" s="12"/>
      <c r="X618" s="13"/>
      <c r="Y618" s="13"/>
      <c r="Z618" s="13"/>
      <c r="AA618" s="13"/>
      <c r="AB618" s="13"/>
    </row>
    <row r="619" spans="1:28" x14ac:dyDescent="0.3">
      <c r="G619" s="12"/>
      <c r="H619" s="12"/>
      <c r="X619" s="13"/>
      <c r="Y619" s="13"/>
      <c r="Z619" s="13"/>
      <c r="AA619" s="13"/>
      <c r="AB619" s="13"/>
    </row>
    <row r="620" spans="1:28" x14ac:dyDescent="0.3">
      <c r="G620" s="12"/>
      <c r="H620" s="12"/>
      <c r="X620" s="13"/>
      <c r="Y620" s="13"/>
      <c r="Z620" s="13"/>
      <c r="AA620" s="13"/>
      <c r="AB620" s="13"/>
    </row>
    <row r="621" spans="1:28" x14ac:dyDescent="0.3">
      <c r="G621" s="12"/>
      <c r="H621" s="12"/>
      <c r="X621" s="13"/>
      <c r="Y621" s="13"/>
      <c r="Z621" s="13"/>
      <c r="AA621" s="13"/>
      <c r="AB621" s="13"/>
    </row>
    <row r="622" spans="1:28" x14ac:dyDescent="0.3">
      <c r="G622" s="12"/>
      <c r="H622" s="12"/>
      <c r="X622" s="13"/>
      <c r="Y622" s="13"/>
      <c r="Z622" s="13"/>
      <c r="AA622" s="13"/>
      <c r="AB622" s="13"/>
    </row>
    <row r="623" spans="1:28" x14ac:dyDescent="0.3">
      <c r="G623" s="12"/>
      <c r="H623" s="12"/>
      <c r="X623" s="13"/>
      <c r="Y623" s="13"/>
      <c r="Z623" s="13"/>
      <c r="AA623" s="13"/>
      <c r="AB623" s="13"/>
    </row>
    <row r="624" spans="1:28" x14ac:dyDescent="0.3">
      <c r="G624" s="12"/>
      <c r="H624" s="12"/>
      <c r="X624" s="13"/>
      <c r="Y624" s="13"/>
      <c r="Z624" s="13"/>
      <c r="AA624" s="13"/>
      <c r="AB624" s="13"/>
    </row>
    <row r="625" spans="7:28" x14ac:dyDescent="0.3">
      <c r="G625" s="12"/>
      <c r="H625" s="12"/>
      <c r="X625" s="13"/>
      <c r="Y625" s="13"/>
      <c r="Z625" s="13"/>
      <c r="AA625" s="13"/>
      <c r="AB625" s="13"/>
    </row>
    <row r="626" spans="7:28" x14ac:dyDescent="0.3">
      <c r="G626" s="12"/>
      <c r="H626" s="12"/>
      <c r="X626" s="13"/>
      <c r="Y626" s="13"/>
      <c r="Z626" s="13"/>
      <c r="AA626" s="13"/>
      <c r="AB626" s="13"/>
    </row>
    <row r="627" spans="7:28" x14ac:dyDescent="0.3">
      <c r="G627" s="12"/>
      <c r="H627" s="12"/>
      <c r="X627" s="13"/>
      <c r="Y627" s="13"/>
      <c r="Z627" s="13"/>
      <c r="AA627" s="13"/>
      <c r="AB627" s="13"/>
    </row>
    <row r="628" spans="7:28" x14ac:dyDescent="0.3">
      <c r="G628" s="12"/>
      <c r="H628" s="12"/>
      <c r="X628" s="13"/>
      <c r="Y628" s="13"/>
      <c r="Z628" s="13"/>
      <c r="AA628" s="13"/>
      <c r="AB628" s="13"/>
    </row>
    <row r="629" spans="7:28" x14ac:dyDescent="0.3">
      <c r="G629" s="12"/>
      <c r="H629" s="12"/>
      <c r="X629" s="13"/>
      <c r="Y629" s="13"/>
      <c r="Z629" s="13"/>
      <c r="AA629" s="13"/>
      <c r="AB629" s="13"/>
    </row>
    <row r="630" spans="7:28" x14ac:dyDescent="0.3">
      <c r="G630" s="12"/>
      <c r="H630" s="12"/>
      <c r="X630" s="13"/>
      <c r="Y630" s="13"/>
      <c r="Z630" s="13"/>
      <c r="AA630" s="13"/>
      <c r="AB630" s="13"/>
    </row>
    <row r="631" spans="7:28" x14ac:dyDescent="0.3">
      <c r="G631" s="12"/>
      <c r="H631" s="12"/>
      <c r="X631" s="13"/>
      <c r="Y631" s="13"/>
      <c r="Z631" s="13"/>
      <c r="AA631" s="13"/>
      <c r="AB631" s="13"/>
    </row>
    <row r="632" spans="7:28" x14ac:dyDescent="0.3">
      <c r="G632" s="12"/>
      <c r="H632" s="12"/>
      <c r="X632" s="13"/>
      <c r="Y632" s="13"/>
      <c r="Z632" s="13"/>
      <c r="AA632" s="13"/>
      <c r="AB632" s="13"/>
    </row>
    <row r="633" spans="7:28" x14ac:dyDescent="0.3">
      <c r="G633" s="12"/>
      <c r="H633" s="12"/>
      <c r="X633" s="13"/>
      <c r="Y633" s="13"/>
      <c r="Z633" s="13"/>
      <c r="AA633" s="13"/>
      <c r="AB633" s="13"/>
    </row>
    <row r="634" spans="7:28" x14ac:dyDescent="0.3">
      <c r="G634" s="12"/>
      <c r="H634" s="12"/>
      <c r="X634" s="13"/>
      <c r="Y634" s="13"/>
      <c r="Z634" s="13"/>
      <c r="AA634" s="13"/>
      <c r="AB634" s="13"/>
    </row>
    <row r="635" spans="7:28" x14ac:dyDescent="0.3">
      <c r="G635" s="12"/>
      <c r="H635" s="12"/>
      <c r="X635" s="13"/>
      <c r="Y635" s="13"/>
      <c r="Z635" s="13"/>
      <c r="AA635" s="13"/>
      <c r="AB635" s="13"/>
    </row>
    <row r="636" spans="7:28" x14ac:dyDescent="0.3">
      <c r="G636" s="12"/>
      <c r="H636" s="12"/>
      <c r="X636" s="13"/>
      <c r="Y636" s="13"/>
      <c r="Z636" s="13"/>
      <c r="AA636" s="13"/>
      <c r="AB636" s="13"/>
    </row>
    <row r="637" spans="7:28" x14ac:dyDescent="0.3">
      <c r="G637" s="12"/>
      <c r="H637" s="12"/>
      <c r="X637" s="13"/>
      <c r="Y637" s="13"/>
      <c r="Z637" s="13"/>
      <c r="AA637" s="13"/>
      <c r="AB637" s="13"/>
    </row>
    <row r="638" spans="7:28" x14ac:dyDescent="0.3">
      <c r="G638" s="12"/>
      <c r="H638" s="12"/>
      <c r="X638" s="13"/>
      <c r="Y638" s="13"/>
      <c r="Z638" s="13"/>
      <c r="AA638" s="13"/>
      <c r="AB638" s="13"/>
    </row>
    <row r="639" spans="7:28" x14ac:dyDescent="0.3">
      <c r="G639" s="12"/>
      <c r="H639" s="12"/>
      <c r="X639" s="13"/>
      <c r="Y639" s="13"/>
      <c r="Z639" s="13"/>
      <c r="AA639" s="13"/>
      <c r="AB639" s="13"/>
    </row>
    <row r="640" spans="7:28" x14ac:dyDescent="0.3">
      <c r="G640" s="12"/>
      <c r="H640" s="12"/>
      <c r="X640" s="13"/>
      <c r="Y640" s="13"/>
      <c r="Z640" s="13"/>
      <c r="AA640" s="13"/>
      <c r="AB640" s="13"/>
    </row>
    <row r="641" spans="7:28" x14ac:dyDescent="0.3">
      <c r="G641" s="12"/>
      <c r="H641" s="12"/>
      <c r="X641" s="13"/>
      <c r="Y641" s="13"/>
      <c r="Z641" s="13"/>
      <c r="AA641" s="13"/>
      <c r="AB641" s="13"/>
    </row>
    <row r="642" spans="7:28" x14ac:dyDescent="0.3">
      <c r="G642" s="12"/>
      <c r="H642" s="12"/>
      <c r="X642" s="13"/>
      <c r="Y642" s="13"/>
      <c r="Z642" s="13"/>
      <c r="AA642" s="13"/>
      <c r="AB642" s="13"/>
    </row>
    <row r="643" spans="7:28" x14ac:dyDescent="0.3">
      <c r="G643" s="12"/>
      <c r="H643" s="12"/>
      <c r="X643" s="13"/>
      <c r="Y643" s="13"/>
      <c r="Z643" s="13"/>
      <c r="AA643" s="13"/>
      <c r="AB643" s="13"/>
    </row>
    <row r="644" spans="7:28" x14ac:dyDescent="0.3">
      <c r="G644" s="12"/>
      <c r="H644" s="12"/>
      <c r="X644" s="13"/>
      <c r="Y644" s="13"/>
      <c r="Z644" s="13"/>
      <c r="AA644" s="13"/>
      <c r="AB644" s="13"/>
    </row>
    <row r="645" spans="7:28" x14ac:dyDescent="0.3">
      <c r="G645" s="12"/>
      <c r="H645" s="12"/>
      <c r="X645" s="13"/>
      <c r="Y645" s="13"/>
      <c r="Z645" s="13"/>
      <c r="AA645" s="13"/>
      <c r="AB645" s="13"/>
    </row>
    <row r="646" spans="7:28" x14ac:dyDescent="0.3">
      <c r="G646" s="12"/>
      <c r="H646" s="12"/>
      <c r="X646" s="13"/>
      <c r="Y646" s="13"/>
      <c r="Z646" s="13"/>
      <c r="AA646" s="13"/>
      <c r="AB646" s="13"/>
    </row>
    <row r="647" spans="7:28" x14ac:dyDescent="0.3">
      <c r="G647" s="12"/>
      <c r="H647" s="12"/>
      <c r="X647" s="13"/>
      <c r="Y647" s="13"/>
      <c r="Z647" s="13"/>
      <c r="AA647" s="13"/>
      <c r="AB647" s="13"/>
    </row>
    <row r="648" spans="7:28" x14ac:dyDescent="0.3">
      <c r="G648" s="12"/>
      <c r="H648" s="12"/>
      <c r="X648" s="13"/>
      <c r="Y648" s="13"/>
      <c r="Z648" s="13"/>
      <c r="AA648" s="13"/>
      <c r="AB648" s="13"/>
    </row>
    <row r="649" spans="7:28" x14ac:dyDescent="0.3">
      <c r="G649" s="12"/>
      <c r="H649" s="12"/>
      <c r="X649" s="13"/>
      <c r="Y649" s="13"/>
      <c r="Z649" s="13"/>
      <c r="AA649" s="13"/>
      <c r="AB649" s="13"/>
    </row>
    <row r="650" spans="7:28" x14ac:dyDescent="0.3">
      <c r="G650" s="12"/>
      <c r="H650" s="12"/>
      <c r="X650" s="13"/>
      <c r="Y650" s="13"/>
      <c r="Z650" s="13"/>
      <c r="AA650" s="13"/>
      <c r="AB650" s="13"/>
    </row>
    <row r="651" spans="7:28" x14ac:dyDescent="0.3">
      <c r="G651" s="12"/>
      <c r="H651" s="12"/>
      <c r="X651" s="13"/>
      <c r="Y651" s="13"/>
      <c r="Z651" s="13"/>
      <c r="AA651" s="13"/>
      <c r="AB651" s="13"/>
    </row>
    <row r="652" spans="7:28" x14ac:dyDescent="0.3">
      <c r="G652" s="12"/>
      <c r="H652" s="12"/>
      <c r="X652" s="13"/>
      <c r="Y652" s="13"/>
      <c r="Z652" s="13"/>
      <c r="AA652" s="13"/>
      <c r="AB652" s="13"/>
    </row>
    <row r="653" spans="7:28" x14ac:dyDescent="0.3">
      <c r="G653" s="12"/>
      <c r="H653" s="12"/>
      <c r="X653" s="13"/>
      <c r="Y653" s="13"/>
      <c r="Z653" s="13"/>
      <c r="AA653" s="13"/>
      <c r="AB653" s="13"/>
    </row>
    <row r="654" spans="7:28" x14ac:dyDescent="0.3">
      <c r="G654" s="12"/>
      <c r="H654" s="12"/>
      <c r="X654" s="13"/>
      <c r="Y654" s="13"/>
      <c r="Z654" s="13"/>
      <c r="AA654" s="13"/>
      <c r="AB654" s="13"/>
    </row>
    <row r="655" spans="7:28" x14ac:dyDescent="0.3">
      <c r="G655" s="12"/>
      <c r="H655" s="12"/>
      <c r="X655" s="13"/>
      <c r="Y655" s="13"/>
      <c r="Z655" s="13"/>
      <c r="AA655" s="13"/>
      <c r="AB655" s="13"/>
    </row>
    <row r="656" spans="7:28" x14ac:dyDescent="0.3">
      <c r="G656" s="12"/>
      <c r="H656" s="12"/>
      <c r="X656" s="13"/>
      <c r="Y656" s="13"/>
      <c r="Z656" s="13"/>
      <c r="AA656" s="13"/>
      <c r="AB656" s="13"/>
    </row>
    <row r="657" spans="7:28" x14ac:dyDescent="0.3">
      <c r="G657" s="12"/>
      <c r="H657" s="12"/>
      <c r="X657" s="13"/>
      <c r="Y657" s="13"/>
      <c r="Z657" s="13"/>
      <c r="AA657" s="13"/>
      <c r="AB657" s="13"/>
    </row>
    <row r="658" spans="7:28" x14ac:dyDescent="0.3">
      <c r="G658" s="12"/>
      <c r="H658" s="12"/>
      <c r="X658" s="13"/>
      <c r="Y658" s="13"/>
      <c r="Z658" s="13"/>
      <c r="AA658" s="13"/>
      <c r="AB658" s="13"/>
    </row>
    <row r="659" spans="7:28" x14ac:dyDescent="0.3">
      <c r="G659" s="12"/>
      <c r="H659" s="12"/>
      <c r="X659" s="13"/>
      <c r="Y659" s="13"/>
      <c r="Z659" s="13"/>
      <c r="AA659" s="13"/>
      <c r="AB659" s="13"/>
    </row>
    <row r="660" spans="7:28" x14ac:dyDescent="0.3">
      <c r="G660" s="12"/>
      <c r="H660" s="12"/>
      <c r="X660" s="13"/>
      <c r="Y660" s="13"/>
      <c r="Z660" s="13"/>
      <c r="AA660" s="13"/>
      <c r="AB660" s="13"/>
    </row>
    <row r="661" spans="7:28" x14ac:dyDescent="0.3">
      <c r="G661" s="12"/>
      <c r="H661" s="12"/>
      <c r="X661" s="13"/>
      <c r="Y661" s="13"/>
      <c r="Z661" s="13"/>
      <c r="AA661" s="13"/>
      <c r="AB661" s="13"/>
    </row>
    <row r="662" spans="7:28" x14ac:dyDescent="0.3">
      <c r="G662" s="12"/>
      <c r="H662" s="12"/>
      <c r="X662" s="13"/>
      <c r="Y662" s="13"/>
      <c r="Z662" s="13"/>
      <c r="AA662" s="13"/>
      <c r="AB662" s="13"/>
    </row>
    <row r="663" spans="7:28" x14ac:dyDescent="0.3">
      <c r="G663" s="12"/>
      <c r="H663" s="12"/>
      <c r="X663" s="13"/>
      <c r="Y663" s="13"/>
      <c r="Z663" s="13"/>
      <c r="AA663" s="13"/>
      <c r="AB663" s="13"/>
    </row>
    <row r="664" spans="7:28" x14ac:dyDescent="0.3">
      <c r="G664" s="12"/>
      <c r="H664" s="12"/>
      <c r="X664" s="13"/>
      <c r="Y664" s="13"/>
      <c r="Z664" s="13"/>
      <c r="AA664" s="13"/>
      <c r="AB664" s="13"/>
    </row>
    <row r="665" spans="7:28" x14ac:dyDescent="0.3">
      <c r="G665" s="12"/>
      <c r="H665" s="12"/>
      <c r="X665" s="13"/>
      <c r="Y665" s="13"/>
      <c r="Z665" s="13"/>
      <c r="AA665" s="13"/>
      <c r="AB665" s="13"/>
    </row>
    <row r="666" spans="7:28" x14ac:dyDescent="0.3">
      <c r="G666" s="12"/>
      <c r="H666" s="12"/>
      <c r="X666" s="13"/>
      <c r="Y666" s="13"/>
      <c r="Z666" s="13"/>
      <c r="AA666" s="13"/>
      <c r="AB666" s="13"/>
    </row>
    <row r="667" spans="7:28" x14ac:dyDescent="0.3">
      <c r="G667" s="12"/>
      <c r="H667" s="12"/>
      <c r="X667" s="13"/>
      <c r="Y667" s="13"/>
      <c r="Z667" s="13"/>
      <c r="AA667" s="13"/>
      <c r="AB667" s="13"/>
    </row>
    <row r="668" spans="7:28" x14ac:dyDescent="0.3">
      <c r="G668" s="12"/>
      <c r="H668" s="12"/>
      <c r="X668" s="13"/>
      <c r="Y668" s="13"/>
      <c r="Z668" s="13"/>
      <c r="AA668" s="13"/>
      <c r="AB668" s="13"/>
    </row>
    <row r="669" spans="7:28" x14ac:dyDescent="0.3">
      <c r="G669" s="12"/>
      <c r="H669" s="12"/>
      <c r="X669" s="13"/>
      <c r="Y669" s="13"/>
      <c r="Z669" s="13"/>
      <c r="AA669" s="13"/>
      <c r="AB669" s="13"/>
    </row>
    <row r="670" spans="7:28" x14ac:dyDescent="0.3">
      <c r="G670" s="12"/>
      <c r="H670" s="12"/>
      <c r="X670" s="13"/>
      <c r="Y670" s="13"/>
      <c r="Z670" s="13"/>
      <c r="AA670" s="13"/>
      <c r="AB670" s="13"/>
    </row>
    <row r="671" spans="7:28" x14ac:dyDescent="0.3">
      <c r="G671" s="12"/>
      <c r="H671" s="12"/>
      <c r="X671" s="13"/>
      <c r="Y671" s="13"/>
      <c r="Z671" s="13"/>
      <c r="AA671" s="13"/>
      <c r="AB671" s="13"/>
    </row>
    <row r="672" spans="7:28" x14ac:dyDescent="0.3">
      <c r="G672" s="12"/>
      <c r="H672" s="12"/>
      <c r="X672" s="13"/>
      <c r="Y672" s="13"/>
      <c r="Z672" s="13"/>
      <c r="AA672" s="13"/>
      <c r="AB672" s="13"/>
    </row>
    <row r="673" spans="7:28" x14ac:dyDescent="0.3">
      <c r="G673" s="12"/>
      <c r="H673" s="12"/>
      <c r="X673" s="13"/>
      <c r="Y673" s="13"/>
      <c r="Z673" s="13"/>
      <c r="AA673" s="13"/>
      <c r="AB673" s="13"/>
    </row>
    <row r="674" spans="7:28" x14ac:dyDescent="0.3">
      <c r="G674" s="12"/>
      <c r="H674" s="12"/>
      <c r="X674" s="13"/>
      <c r="Y674" s="13"/>
      <c r="Z674" s="13"/>
      <c r="AA674" s="13"/>
      <c r="AB674" s="13"/>
    </row>
    <row r="675" spans="7:28" x14ac:dyDescent="0.3">
      <c r="G675" s="12"/>
      <c r="H675" s="12"/>
      <c r="X675" s="13"/>
      <c r="Y675" s="13"/>
      <c r="Z675" s="13"/>
      <c r="AA675" s="13"/>
      <c r="AB675" s="13"/>
    </row>
    <row r="676" spans="7:28" x14ac:dyDescent="0.3">
      <c r="G676" s="12"/>
      <c r="H676" s="12"/>
      <c r="X676" s="13"/>
      <c r="Y676" s="13"/>
      <c r="Z676" s="13"/>
      <c r="AA676" s="13"/>
      <c r="AB676" s="13"/>
    </row>
    <row r="677" spans="7:28" x14ac:dyDescent="0.3">
      <c r="G677" s="12"/>
      <c r="H677" s="12"/>
      <c r="X677" s="13"/>
      <c r="Y677" s="13"/>
      <c r="Z677" s="13"/>
      <c r="AA677" s="13"/>
      <c r="AB677" s="13"/>
    </row>
    <row r="678" spans="7:28" x14ac:dyDescent="0.3">
      <c r="G678" s="12"/>
      <c r="H678" s="12"/>
      <c r="X678" s="13"/>
      <c r="Y678" s="13"/>
      <c r="Z678" s="13"/>
      <c r="AA678" s="13"/>
      <c r="AB678" s="13"/>
    </row>
    <row r="679" spans="7:28" x14ac:dyDescent="0.3">
      <c r="G679" s="12"/>
      <c r="H679" s="12"/>
      <c r="X679" s="13"/>
      <c r="Y679" s="13"/>
      <c r="Z679" s="13"/>
      <c r="AA679" s="13"/>
      <c r="AB679" s="13"/>
    </row>
    <row r="680" spans="7:28" x14ac:dyDescent="0.3">
      <c r="G680" s="12"/>
      <c r="H680" s="12"/>
      <c r="X680" s="13"/>
      <c r="Y680" s="13"/>
      <c r="Z680" s="13"/>
      <c r="AA680" s="13"/>
      <c r="AB680" s="13"/>
    </row>
    <row r="681" spans="7:28" x14ac:dyDescent="0.3">
      <c r="G681" s="12"/>
      <c r="H681" s="12"/>
      <c r="X681" s="13"/>
      <c r="Y681" s="13"/>
      <c r="Z681" s="13"/>
      <c r="AA681" s="13"/>
      <c r="AB681" s="13"/>
    </row>
    <row r="682" spans="7:28" x14ac:dyDescent="0.3">
      <c r="G682" s="12"/>
      <c r="H682" s="12"/>
      <c r="X682" s="13"/>
      <c r="Y682" s="13"/>
      <c r="Z682" s="13"/>
      <c r="AA682" s="13"/>
      <c r="AB682" s="13"/>
    </row>
    <row r="683" spans="7:28" x14ac:dyDescent="0.3">
      <c r="G683" s="12"/>
      <c r="H683" s="12"/>
      <c r="X683" s="13"/>
      <c r="Y683" s="13"/>
      <c r="Z683" s="13"/>
      <c r="AA683" s="13"/>
      <c r="AB683" s="13"/>
    </row>
    <row r="684" spans="7:28" x14ac:dyDescent="0.3">
      <c r="G684" s="12"/>
      <c r="H684" s="12"/>
      <c r="X684" s="13"/>
      <c r="Y684" s="13"/>
      <c r="Z684" s="13"/>
      <c r="AA684" s="13"/>
      <c r="AB684" s="13"/>
    </row>
    <row r="685" spans="7:28" x14ac:dyDescent="0.3">
      <c r="G685" s="12"/>
      <c r="H685" s="12"/>
      <c r="X685" s="13"/>
      <c r="Y685" s="13"/>
      <c r="Z685" s="13"/>
      <c r="AA685" s="13"/>
      <c r="AB685" s="13"/>
    </row>
    <row r="686" spans="7:28" x14ac:dyDescent="0.3">
      <c r="G686" s="12"/>
      <c r="H686" s="12"/>
      <c r="X686" s="13"/>
      <c r="Y686" s="13"/>
      <c r="Z686" s="13"/>
      <c r="AA686" s="13"/>
      <c r="AB686" s="13"/>
    </row>
    <row r="687" spans="7:28" x14ac:dyDescent="0.3">
      <c r="G687" s="12"/>
      <c r="H687" s="12"/>
      <c r="X687" s="13"/>
      <c r="Y687" s="13"/>
      <c r="Z687" s="13"/>
      <c r="AA687" s="13"/>
      <c r="AB687" s="13"/>
    </row>
    <row r="688" spans="7:28" x14ac:dyDescent="0.3">
      <c r="G688" s="12"/>
      <c r="H688" s="12"/>
      <c r="X688" s="13"/>
      <c r="Y688" s="13"/>
      <c r="Z688" s="13"/>
      <c r="AA688" s="13"/>
      <c r="AB688" s="13"/>
    </row>
    <row r="689" spans="7:28" x14ac:dyDescent="0.3">
      <c r="G689" s="12"/>
      <c r="H689" s="12"/>
      <c r="X689" s="13"/>
      <c r="Y689" s="13"/>
      <c r="Z689" s="13"/>
      <c r="AA689" s="13"/>
      <c r="AB689" s="13"/>
    </row>
    <row r="690" spans="7:28" x14ac:dyDescent="0.3">
      <c r="G690" s="12"/>
      <c r="H690" s="12"/>
      <c r="X690" s="13"/>
      <c r="Y690" s="13"/>
      <c r="Z690" s="13"/>
      <c r="AA690" s="13"/>
      <c r="AB690" s="13"/>
    </row>
    <row r="691" spans="7:28" x14ac:dyDescent="0.3">
      <c r="G691" s="12"/>
      <c r="H691" s="12"/>
      <c r="X691" s="13"/>
      <c r="Y691" s="13"/>
      <c r="Z691" s="13"/>
      <c r="AA691" s="13"/>
      <c r="AB691" s="13"/>
    </row>
    <row r="692" spans="7:28" x14ac:dyDescent="0.3">
      <c r="G692" s="12"/>
      <c r="H692" s="12"/>
      <c r="X692" s="13"/>
      <c r="Y692" s="13"/>
      <c r="Z692" s="13"/>
      <c r="AA692" s="13"/>
      <c r="AB692" s="13"/>
    </row>
    <row r="693" spans="7:28" x14ac:dyDescent="0.3">
      <c r="G693" s="12"/>
      <c r="H693" s="12"/>
      <c r="X693" s="13"/>
      <c r="Y693" s="13"/>
      <c r="Z693" s="13"/>
      <c r="AA693" s="13"/>
      <c r="AB693" s="13"/>
    </row>
    <row r="694" spans="7:28" x14ac:dyDescent="0.3">
      <c r="G694" s="12"/>
      <c r="H694" s="12"/>
      <c r="X694" s="13"/>
      <c r="Y694" s="13"/>
      <c r="Z694" s="13"/>
      <c r="AA694" s="13"/>
      <c r="AB694" s="13"/>
    </row>
    <row r="695" spans="7:28" x14ac:dyDescent="0.3">
      <c r="G695" s="12"/>
      <c r="H695" s="12"/>
      <c r="X695" s="13"/>
      <c r="Y695" s="13"/>
      <c r="Z695" s="13"/>
      <c r="AA695" s="13"/>
      <c r="AB695" s="13"/>
    </row>
    <row r="696" spans="7:28" x14ac:dyDescent="0.3">
      <c r="G696" s="12"/>
      <c r="H696" s="12"/>
      <c r="X696" s="13"/>
      <c r="Y696" s="13"/>
      <c r="Z696" s="13"/>
      <c r="AA696" s="13"/>
      <c r="AB696" s="13"/>
    </row>
    <row r="697" spans="7:28" x14ac:dyDescent="0.3">
      <c r="G697" s="12"/>
      <c r="H697" s="12"/>
      <c r="X697" s="13"/>
      <c r="Y697" s="13"/>
      <c r="Z697" s="13"/>
      <c r="AA697" s="13"/>
      <c r="AB697" s="13"/>
    </row>
    <row r="698" spans="7:28" x14ac:dyDescent="0.3">
      <c r="G698" s="12"/>
      <c r="H698" s="12"/>
      <c r="X698" s="13"/>
      <c r="Y698" s="13"/>
      <c r="Z698" s="13"/>
      <c r="AA698" s="13"/>
      <c r="AB698" s="13"/>
    </row>
    <row r="699" spans="7:28" x14ac:dyDescent="0.3">
      <c r="G699" s="12"/>
      <c r="H699" s="12"/>
      <c r="X699" s="13"/>
      <c r="Y699" s="13"/>
      <c r="Z699" s="13"/>
      <c r="AA699" s="13"/>
      <c r="AB699" s="13"/>
    </row>
    <row r="700" spans="7:28" x14ac:dyDescent="0.3">
      <c r="G700" s="12"/>
      <c r="H700" s="12"/>
      <c r="X700" s="13"/>
      <c r="Y700" s="13"/>
      <c r="Z700" s="13"/>
      <c r="AA700" s="13"/>
      <c r="AB700" s="13"/>
    </row>
    <row r="701" spans="7:28" x14ac:dyDescent="0.3">
      <c r="G701" s="12"/>
      <c r="H701" s="12"/>
      <c r="X701" s="13"/>
      <c r="Y701" s="13"/>
      <c r="Z701" s="13"/>
      <c r="AA701" s="13"/>
      <c r="AB701" s="13"/>
    </row>
    <row r="702" spans="7:28" x14ac:dyDescent="0.3">
      <c r="G702" s="12"/>
      <c r="H702" s="12"/>
      <c r="X702" s="13"/>
      <c r="Y702" s="13"/>
      <c r="Z702" s="13"/>
      <c r="AA702" s="13"/>
      <c r="AB702" s="13"/>
    </row>
    <row r="703" spans="7:28" x14ac:dyDescent="0.3">
      <c r="G703" s="12"/>
      <c r="H703" s="12"/>
      <c r="X703" s="13"/>
      <c r="Y703" s="13"/>
      <c r="Z703" s="13"/>
      <c r="AA703" s="13"/>
      <c r="AB703" s="13"/>
    </row>
    <row r="704" spans="7:28" x14ac:dyDescent="0.3">
      <c r="G704" s="12"/>
      <c r="H704" s="12"/>
      <c r="X704" s="13"/>
      <c r="Y704" s="13"/>
      <c r="Z704" s="13"/>
      <c r="AA704" s="13"/>
      <c r="AB704" s="13"/>
    </row>
    <row r="705" spans="7:28" x14ac:dyDescent="0.3">
      <c r="G705" s="12"/>
      <c r="H705" s="12"/>
      <c r="X705" s="13"/>
      <c r="Y705" s="13"/>
      <c r="Z705" s="13"/>
      <c r="AA705" s="13"/>
      <c r="AB705" s="13"/>
    </row>
    <row r="706" spans="7:28" x14ac:dyDescent="0.3">
      <c r="G706" s="12"/>
      <c r="H706" s="12"/>
      <c r="X706" s="13"/>
      <c r="Y706" s="13"/>
      <c r="Z706" s="13"/>
      <c r="AA706" s="13"/>
      <c r="AB706" s="13"/>
    </row>
    <row r="707" spans="7:28" x14ac:dyDescent="0.3">
      <c r="G707" s="12"/>
      <c r="H707" s="12"/>
      <c r="X707" s="13"/>
      <c r="Y707" s="13"/>
      <c r="Z707" s="13"/>
      <c r="AA707" s="13"/>
      <c r="AB707" s="13"/>
    </row>
    <row r="708" spans="7:28" x14ac:dyDescent="0.3">
      <c r="G708" s="12"/>
      <c r="H708" s="12"/>
      <c r="X708" s="13"/>
      <c r="Y708" s="13"/>
      <c r="Z708" s="13"/>
      <c r="AA708" s="13"/>
      <c r="AB708" s="13"/>
    </row>
    <row r="709" spans="7:28" x14ac:dyDescent="0.3">
      <c r="G709" s="12"/>
      <c r="H709" s="12"/>
      <c r="X709" s="13"/>
      <c r="Y709" s="13"/>
      <c r="Z709" s="13"/>
      <c r="AA709" s="13"/>
      <c r="AB709" s="13"/>
    </row>
    <row r="710" spans="7:28" x14ac:dyDescent="0.3">
      <c r="G710" s="12"/>
      <c r="H710" s="12"/>
      <c r="X710" s="13"/>
      <c r="Y710" s="13"/>
      <c r="Z710" s="13"/>
      <c r="AA710" s="13"/>
      <c r="AB710" s="13"/>
    </row>
    <row r="711" spans="7:28" x14ac:dyDescent="0.3">
      <c r="G711" s="12"/>
      <c r="H711" s="12"/>
      <c r="X711" s="13"/>
      <c r="Y711" s="13"/>
      <c r="Z711" s="13"/>
      <c r="AA711" s="13"/>
      <c r="AB711" s="13"/>
    </row>
    <row r="712" spans="7:28" x14ac:dyDescent="0.3">
      <c r="G712" s="12"/>
      <c r="H712" s="12"/>
      <c r="X712" s="13"/>
      <c r="Y712" s="13"/>
      <c r="Z712" s="13"/>
      <c r="AA712" s="13"/>
      <c r="AB712" s="13"/>
    </row>
    <row r="713" spans="7:28" x14ac:dyDescent="0.3">
      <c r="G713" s="12"/>
      <c r="H713" s="12"/>
      <c r="X713" s="13"/>
      <c r="Y713" s="13"/>
      <c r="Z713" s="13"/>
      <c r="AA713" s="13"/>
      <c r="AB713" s="13"/>
    </row>
    <row r="714" spans="7:28" x14ac:dyDescent="0.3">
      <c r="G714" s="12"/>
      <c r="H714" s="12"/>
      <c r="X714" s="13"/>
      <c r="Y714" s="13"/>
      <c r="Z714" s="13"/>
      <c r="AA714" s="13"/>
      <c r="AB714" s="13"/>
    </row>
    <row r="715" spans="7:28" x14ac:dyDescent="0.3">
      <c r="G715" s="12"/>
      <c r="H715" s="12"/>
      <c r="X715" s="13"/>
      <c r="Y715" s="13"/>
      <c r="Z715" s="13"/>
      <c r="AA715" s="13"/>
      <c r="AB715" s="13"/>
    </row>
    <row r="716" spans="7:28" x14ac:dyDescent="0.3">
      <c r="G716" s="12"/>
      <c r="H716" s="12"/>
      <c r="X716" s="13"/>
      <c r="Y716" s="13"/>
      <c r="Z716" s="13"/>
      <c r="AA716" s="13"/>
      <c r="AB716" s="13"/>
    </row>
    <row r="717" spans="7:28" x14ac:dyDescent="0.3">
      <c r="G717" s="12"/>
      <c r="H717" s="12"/>
      <c r="X717" s="13"/>
      <c r="Y717" s="13"/>
      <c r="Z717" s="13"/>
      <c r="AA717" s="13"/>
      <c r="AB717" s="13"/>
    </row>
    <row r="718" spans="7:28" x14ac:dyDescent="0.3">
      <c r="G718" s="12"/>
      <c r="H718" s="12"/>
      <c r="X718" s="13"/>
      <c r="Y718" s="13"/>
      <c r="Z718" s="13"/>
      <c r="AA718" s="13"/>
      <c r="AB718" s="13"/>
    </row>
    <row r="719" spans="7:28" x14ac:dyDescent="0.3">
      <c r="G719" s="12"/>
      <c r="H719" s="12"/>
      <c r="X719" s="13"/>
      <c r="Y719" s="13"/>
      <c r="Z719" s="13"/>
      <c r="AA719" s="13"/>
      <c r="AB719" s="13"/>
    </row>
    <row r="720" spans="7:28" x14ac:dyDescent="0.3">
      <c r="G720" s="12"/>
      <c r="H720" s="12"/>
      <c r="X720" s="13"/>
      <c r="Y720" s="13"/>
      <c r="Z720" s="13"/>
      <c r="AA720" s="13"/>
      <c r="AB720" s="13"/>
    </row>
    <row r="721" spans="7:28" x14ac:dyDescent="0.3">
      <c r="G721" s="12"/>
      <c r="H721" s="12"/>
      <c r="X721" s="13"/>
      <c r="Y721" s="13"/>
      <c r="Z721" s="13"/>
      <c r="AA721" s="13"/>
      <c r="AB721" s="13"/>
    </row>
    <row r="722" spans="7:28" x14ac:dyDescent="0.3">
      <c r="G722" s="12"/>
      <c r="H722" s="12"/>
      <c r="X722" s="13"/>
      <c r="Y722" s="13"/>
      <c r="Z722" s="13"/>
      <c r="AA722" s="13"/>
      <c r="AB722" s="13"/>
    </row>
    <row r="723" spans="7:28" x14ac:dyDescent="0.3">
      <c r="G723" s="12"/>
      <c r="H723" s="12"/>
      <c r="X723" s="13"/>
      <c r="Y723" s="13"/>
      <c r="Z723" s="13"/>
      <c r="AA723" s="13"/>
      <c r="AB723" s="13"/>
    </row>
    <row r="724" spans="7:28" x14ac:dyDescent="0.3">
      <c r="G724" s="12"/>
      <c r="H724" s="12"/>
      <c r="X724" s="13"/>
      <c r="Y724" s="13"/>
      <c r="Z724" s="13"/>
      <c r="AA724" s="13"/>
      <c r="AB724" s="13"/>
    </row>
    <row r="725" spans="7:28" x14ac:dyDescent="0.3">
      <c r="G725" s="12"/>
      <c r="H725" s="12"/>
      <c r="X725" s="13"/>
      <c r="Y725" s="13"/>
      <c r="Z725" s="13"/>
      <c r="AA725" s="13"/>
      <c r="AB725" s="13"/>
    </row>
    <row r="726" spans="7:28" x14ac:dyDescent="0.3">
      <c r="G726" s="12"/>
      <c r="H726" s="12"/>
      <c r="X726" s="13"/>
      <c r="Y726" s="13"/>
      <c r="Z726" s="13"/>
      <c r="AA726" s="13"/>
      <c r="AB726" s="13"/>
    </row>
    <row r="727" spans="7:28" x14ac:dyDescent="0.3">
      <c r="G727" s="12"/>
      <c r="H727" s="12"/>
      <c r="X727" s="13"/>
      <c r="Y727" s="13"/>
      <c r="Z727" s="13"/>
      <c r="AA727" s="13"/>
      <c r="AB727" s="13"/>
    </row>
    <row r="728" spans="7:28" x14ac:dyDescent="0.3">
      <c r="G728" s="12"/>
      <c r="H728" s="12"/>
      <c r="X728" s="13"/>
      <c r="Y728" s="13"/>
      <c r="Z728" s="13"/>
      <c r="AA728" s="13"/>
      <c r="AB728" s="13"/>
    </row>
    <row r="729" spans="7:28" x14ac:dyDescent="0.3">
      <c r="G729" s="12"/>
      <c r="H729" s="12"/>
      <c r="X729" s="13"/>
      <c r="Y729" s="13"/>
      <c r="Z729" s="13"/>
      <c r="AA729" s="13"/>
      <c r="AB729" s="13"/>
    </row>
    <row r="730" spans="7:28" x14ac:dyDescent="0.3">
      <c r="G730" s="12"/>
      <c r="H730" s="12"/>
      <c r="X730" s="13"/>
      <c r="Y730" s="13"/>
      <c r="Z730" s="13"/>
      <c r="AA730" s="13"/>
      <c r="AB730" s="13"/>
    </row>
    <row r="731" spans="7:28" x14ac:dyDescent="0.3">
      <c r="G731" s="12"/>
      <c r="H731" s="12"/>
      <c r="X731" s="13"/>
      <c r="Y731" s="13"/>
      <c r="Z731" s="13"/>
      <c r="AA731" s="13"/>
      <c r="AB731" s="13"/>
    </row>
    <row r="732" spans="7:28" x14ac:dyDescent="0.3">
      <c r="G732" s="12"/>
      <c r="H732" s="12"/>
      <c r="X732" s="13"/>
      <c r="Y732" s="13"/>
      <c r="Z732" s="13"/>
      <c r="AA732" s="13"/>
      <c r="AB732" s="13"/>
    </row>
    <row r="733" spans="7:28" x14ac:dyDescent="0.3">
      <c r="G733" s="12"/>
      <c r="H733" s="12"/>
      <c r="X733" s="13"/>
      <c r="Y733" s="13"/>
      <c r="Z733" s="13"/>
      <c r="AA733" s="13"/>
      <c r="AB733" s="13"/>
    </row>
    <row r="734" spans="7:28" x14ac:dyDescent="0.3">
      <c r="G734" s="12"/>
      <c r="H734" s="12"/>
      <c r="X734" s="13"/>
      <c r="Y734" s="13"/>
      <c r="Z734" s="13"/>
      <c r="AA734" s="13"/>
      <c r="AB734" s="13"/>
    </row>
    <row r="735" spans="7:28" x14ac:dyDescent="0.3">
      <c r="G735" s="12"/>
      <c r="H735" s="12"/>
      <c r="X735" s="13"/>
      <c r="Y735" s="13"/>
      <c r="Z735" s="13"/>
      <c r="AA735" s="13"/>
      <c r="AB735" s="13"/>
    </row>
    <row r="736" spans="7:28" x14ac:dyDescent="0.3">
      <c r="G736" s="12"/>
      <c r="H736" s="12"/>
      <c r="X736" s="13"/>
      <c r="Y736" s="13"/>
      <c r="Z736" s="13"/>
      <c r="AA736" s="13"/>
      <c r="AB736" s="13"/>
    </row>
    <row r="737" spans="7:28" x14ac:dyDescent="0.3">
      <c r="G737" s="12"/>
      <c r="H737" s="12"/>
      <c r="X737" s="13"/>
      <c r="Y737" s="13"/>
      <c r="Z737" s="13"/>
      <c r="AA737" s="13"/>
      <c r="AB737" s="13"/>
    </row>
    <row r="738" spans="7:28" x14ac:dyDescent="0.3">
      <c r="G738" s="12"/>
      <c r="H738" s="12"/>
      <c r="X738" s="13"/>
      <c r="Y738" s="13"/>
      <c r="Z738" s="13"/>
      <c r="AA738" s="13"/>
      <c r="AB738" s="13"/>
    </row>
    <row r="739" spans="7:28" x14ac:dyDescent="0.3">
      <c r="G739" s="12"/>
      <c r="H739" s="12"/>
      <c r="X739" s="13"/>
      <c r="Y739" s="13"/>
      <c r="Z739" s="13"/>
      <c r="AA739" s="13"/>
      <c r="AB739" s="13"/>
    </row>
    <row r="740" spans="7:28" x14ac:dyDescent="0.3">
      <c r="G740" s="12"/>
      <c r="H740" s="12"/>
      <c r="X740" s="13"/>
      <c r="Y740" s="13"/>
      <c r="Z740" s="13"/>
      <c r="AA740" s="13"/>
      <c r="AB740" s="13"/>
    </row>
    <row r="741" spans="7:28" x14ac:dyDescent="0.3">
      <c r="G741" s="12"/>
      <c r="H741" s="12"/>
      <c r="X741" s="13"/>
      <c r="Y741" s="13"/>
      <c r="Z741" s="13"/>
      <c r="AA741" s="13"/>
      <c r="AB741" s="13"/>
    </row>
    <row r="742" spans="7:28" x14ac:dyDescent="0.3">
      <c r="G742" s="12"/>
      <c r="H742" s="12"/>
      <c r="X742" s="13"/>
      <c r="Y742" s="13"/>
      <c r="Z742" s="13"/>
      <c r="AA742" s="13"/>
      <c r="AB742" s="13"/>
    </row>
    <row r="743" spans="7:28" x14ac:dyDescent="0.3">
      <c r="G743" s="12"/>
      <c r="H743" s="12"/>
      <c r="X743" s="13"/>
      <c r="Y743" s="13"/>
      <c r="Z743" s="13"/>
      <c r="AA743" s="13"/>
      <c r="AB743" s="13"/>
    </row>
    <row r="744" spans="7:28" x14ac:dyDescent="0.3">
      <c r="G744" s="12"/>
      <c r="H744" s="12"/>
      <c r="X744" s="13"/>
      <c r="Y744" s="13"/>
      <c r="Z744" s="13"/>
      <c r="AA744" s="13"/>
      <c r="AB744" s="13"/>
    </row>
    <row r="745" spans="7:28" x14ac:dyDescent="0.3">
      <c r="G745" s="12"/>
      <c r="H745" s="12"/>
      <c r="X745" s="13"/>
      <c r="Y745" s="13"/>
      <c r="Z745" s="13"/>
      <c r="AA745" s="13"/>
      <c r="AB745" s="13"/>
    </row>
    <row r="746" spans="7:28" x14ac:dyDescent="0.3">
      <c r="G746" s="12"/>
      <c r="H746" s="12"/>
      <c r="X746" s="13"/>
      <c r="Y746" s="13"/>
      <c r="Z746" s="13"/>
      <c r="AA746" s="13"/>
      <c r="AB746" s="13"/>
    </row>
    <row r="747" spans="7:28" x14ac:dyDescent="0.3">
      <c r="G747" s="12"/>
      <c r="H747" s="12"/>
      <c r="X747" s="13"/>
      <c r="Y747" s="13"/>
      <c r="Z747" s="13"/>
      <c r="AA747" s="13"/>
      <c r="AB747" s="13"/>
    </row>
    <row r="748" spans="7:28" x14ac:dyDescent="0.3">
      <c r="G748" s="12"/>
      <c r="H748" s="12"/>
      <c r="X748" s="13"/>
      <c r="Y748" s="13"/>
      <c r="Z748" s="13"/>
      <c r="AA748" s="13"/>
      <c r="AB748" s="13"/>
    </row>
    <row r="749" spans="7:28" x14ac:dyDescent="0.3">
      <c r="G749" s="12"/>
      <c r="H749" s="12"/>
      <c r="X749" s="13"/>
      <c r="Y749" s="13"/>
      <c r="Z749" s="13"/>
      <c r="AA749" s="13"/>
      <c r="AB749" s="13"/>
    </row>
    <row r="750" spans="7:28" x14ac:dyDescent="0.3">
      <c r="G750" s="12"/>
      <c r="H750" s="12"/>
      <c r="X750" s="13"/>
      <c r="Y750" s="13"/>
      <c r="Z750" s="13"/>
      <c r="AA750" s="13"/>
      <c r="AB750" s="13"/>
    </row>
    <row r="751" spans="7:28" x14ac:dyDescent="0.3">
      <c r="G751" s="12"/>
      <c r="H751" s="12"/>
      <c r="X751" s="13"/>
      <c r="Y751" s="13"/>
      <c r="Z751" s="13"/>
      <c r="AA751" s="13"/>
      <c r="AB751" s="13"/>
    </row>
    <row r="752" spans="7:28" x14ac:dyDescent="0.3">
      <c r="G752" s="12"/>
      <c r="H752" s="12"/>
      <c r="X752" s="13"/>
      <c r="Y752" s="13"/>
      <c r="Z752" s="13"/>
      <c r="AA752" s="13"/>
      <c r="AB752" s="13"/>
    </row>
    <row r="753" spans="7:28" x14ac:dyDescent="0.3">
      <c r="G753" s="12"/>
      <c r="H753" s="12"/>
      <c r="X753" s="13"/>
      <c r="Y753" s="13"/>
      <c r="Z753" s="13"/>
      <c r="AA753" s="13"/>
      <c r="AB753" s="13"/>
    </row>
    <row r="754" spans="7:28" x14ac:dyDescent="0.3">
      <c r="G754" s="12"/>
      <c r="H754" s="12"/>
      <c r="X754" s="13"/>
      <c r="Y754" s="13"/>
      <c r="Z754" s="13"/>
      <c r="AA754" s="13"/>
      <c r="AB754" s="13"/>
    </row>
    <row r="755" spans="7:28" x14ac:dyDescent="0.3">
      <c r="G755" s="12"/>
      <c r="H755" s="12"/>
      <c r="X755" s="13"/>
      <c r="Y755" s="13"/>
      <c r="Z755" s="13"/>
      <c r="AA755" s="13"/>
      <c r="AB755" s="13"/>
    </row>
    <row r="756" spans="7:28" x14ac:dyDescent="0.3">
      <c r="G756" s="12"/>
      <c r="H756" s="12"/>
      <c r="X756" s="13"/>
      <c r="Y756" s="13"/>
      <c r="Z756" s="13"/>
      <c r="AA756" s="13"/>
      <c r="AB756" s="13"/>
    </row>
    <row r="757" spans="7:28" x14ac:dyDescent="0.3">
      <c r="G757" s="12"/>
      <c r="H757" s="12"/>
      <c r="X757" s="13"/>
      <c r="Y757" s="13"/>
      <c r="Z757" s="13"/>
      <c r="AA757" s="13"/>
      <c r="AB757" s="13"/>
    </row>
    <row r="758" spans="7:28" x14ac:dyDescent="0.3">
      <c r="G758" s="12"/>
      <c r="H758" s="12"/>
      <c r="X758" s="13"/>
      <c r="Y758" s="13"/>
      <c r="Z758" s="13"/>
      <c r="AA758" s="13"/>
      <c r="AB758" s="13"/>
    </row>
    <row r="759" spans="7:28" x14ac:dyDescent="0.3">
      <c r="G759" s="12"/>
      <c r="H759" s="12"/>
      <c r="X759" s="13"/>
      <c r="Y759" s="13"/>
      <c r="Z759" s="13"/>
      <c r="AA759" s="13"/>
      <c r="AB759" s="13"/>
    </row>
    <row r="760" spans="7:28" x14ac:dyDescent="0.3">
      <c r="G760" s="12"/>
      <c r="H760" s="12"/>
      <c r="X760" s="13"/>
      <c r="Y760" s="13"/>
      <c r="Z760" s="13"/>
      <c r="AA760" s="13"/>
      <c r="AB760" s="13"/>
    </row>
    <row r="761" spans="7:28" x14ac:dyDescent="0.3">
      <c r="G761" s="12"/>
      <c r="H761" s="12"/>
      <c r="X761" s="13"/>
      <c r="Y761" s="13"/>
      <c r="Z761" s="13"/>
      <c r="AA761" s="13"/>
      <c r="AB761" s="13"/>
    </row>
    <row r="762" spans="7:28" x14ac:dyDescent="0.3">
      <c r="G762" s="12"/>
      <c r="H762" s="12"/>
      <c r="X762" s="13"/>
      <c r="Y762" s="13"/>
      <c r="Z762" s="13"/>
      <c r="AA762" s="13"/>
      <c r="AB762" s="13"/>
    </row>
    <row r="763" spans="7:28" x14ac:dyDescent="0.3">
      <c r="G763" s="12"/>
      <c r="H763" s="12"/>
      <c r="X763" s="13"/>
      <c r="Y763" s="13"/>
      <c r="Z763" s="13"/>
      <c r="AA763" s="13"/>
      <c r="AB763" s="13"/>
    </row>
    <row r="764" spans="7:28" x14ac:dyDescent="0.3">
      <c r="G764" s="12"/>
      <c r="H764" s="12"/>
      <c r="X764" s="13"/>
      <c r="Y764" s="13"/>
      <c r="Z764" s="13"/>
      <c r="AA764" s="13"/>
      <c r="AB764" s="13"/>
    </row>
    <row r="765" spans="7:28" x14ac:dyDescent="0.3">
      <c r="G765" s="12"/>
      <c r="H765" s="12"/>
      <c r="X765" s="13"/>
      <c r="Y765" s="13"/>
      <c r="Z765" s="13"/>
      <c r="AA765" s="13"/>
      <c r="AB765" s="13"/>
    </row>
    <row r="766" spans="7:28" x14ac:dyDescent="0.3">
      <c r="G766" s="12"/>
      <c r="H766" s="12"/>
      <c r="X766" s="13"/>
      <c r="Y766" s="13"/>
      <c r="Z766" s="13"/>
      <c r="AA766" s="13"/>
      <c r="AB766" s="13"/>
    </row>
    <row r="767" spans="7:28" x14ac:dyDescent="0.3">
      <c r="G767" s="12"/>
      <c r="H767" s="12"/>
      <c r="X767" s="13"/>
      <c r="Y767" s="13"/>
      <c r="Z767" s="13"/>
      <c r="AA767" s="13"/>
      <c r="AB767" s="13"/>
    </row>
    <row r="768" spans="7:28" x14ac:dyDescent="0.3">
      <c r="G768" s="12"/>
      <c r="H768" s="12"/>
      <c r="X768" s="13"/>
      <c r="Y768" s="13"/>
      <c r="Z768" s="13"/>
      <c r="AA768" s="13"/>
      <c r="AB768" s="13"/>
    </row>
    <row r="769" spans="7:28" x14ac:dyDescent="0.3">
      <c r="G769" s="12"/>
      <c r="H769" s="12"/>
      <c r="X769" s="13"/>
      <c r="Y769" s="13"/>
      <c r="Z769" s="13"/>
      <c r="AA769" s="13"/>
      <c r="AB769" s="13"/>
    </row>
    <row r="770" spans="7:28" x14ac:dyDescent="0.3">
      <c r="G770" s="12"/>
      <c r="H770" s="12"/>
      <c r="X770" s="13"/>
      <c r="Y770" s="13"/>
      <c r="Z770" s="13"/>
      <c r="AA770" s="13"/>
      <c r="AB770" s="13"/>
    </row>
    <row r="771" spans="7:28" x14ac:dyDescent="0.3">
      <c r="G771" s="12"/>
      <c r="H771" s="12"/>
      <c r="X771" s="13"/>
      <c r="Y771" s="13"/>
      <c r="Z771" s="13"/>
      <c r="AA771" s="13"/>
      <c r="AB771" s="13"/>
    </row>
    <row r="772" spans="7:28" x14ac:dyDescent="0.3">
      <c r="G772" s="12"/>
      <c r="H772" s="12"/>
      <c r="X772" s="13"/>
      <c r="Y772" s="13"/>
      <c r="Z772" s="13"/>
      <c r="AA772" s="13"/>
      <c r="AB772" s="13"/>
    </row>
    <row r="773" spans="7:28" x14ac:dyDescent="0.3">
      <c r="G773" s="12"/>
      <c r="H773" s="12"/>
      <c r="X773" s="13"/>
      <c r="Y773" s="13"/>
      <c r="Z773" s="13"/>
      <c r="AA773" s="13"/>
      <c r="AB773" s="13"/>
    </row>
    <row r="774" spans="7:28" x14ac:dyDescent="0.3">
      <c r="G774" s="12"/>
      <c r="H774" s="12"/>
      <c r="X774" s="13"/>
      <c r="Y774" s="13"/>
      <c r="Z774" s="13"/>
      <c r="AA774" s="13"/>
      <c r="AB774" s="13"/>
    </row>
    <row r="775" spans="7:28" x14ac:dyDescent="0.3">
      <c r="G775" s="12"/>
      <c r="H775" s="12"/>
      <c r="X775" s="13"/>
      <c r="Y775" s="13"/>
      <c r="Z775" s="13"/>
      <c r="AA775" s="13"/>
      <c r="AB775" s="13"/>
    </row>
    <row r="776" spans="7:28" x14ac:dyDescent="0.3">
      <c r="G776" s="12"/>
      <c r="H776" s="12"/>
      <c r="X776" s="13"/>
      <c r="Y776" s="13"/>
      <c r="Z776" s="13"/>
      <c r="AA776" s="13"/>
      <c r="AB776" s="13"/>
    </row>
    <row r="777" spans="7:28" x14ac:dyDescent="0.3">
      <c r="G777" s="12"/>
      <c r="H777" s="12"/>
      <c r="X777" s="13"/>
      <c r="Y777" s="13"/>
      <c r="Z777" s="13"/>
      <c r="AA777" s="13"/>
      <c r="AB777" s="13"/>
    </row>
    <row r="778" spans="7:28" x14ac:dyDescent="0.3">
      <c r="G778" s="12"/>
      <c r="H778" s="12"/>
      <c r="X778" s="13"/>
      <c r="Y778" s="13"/>
      <c r="Z778" s="13"/>
      <c r="AA778" s="13"/>
      <c r="AB778" s="13"/>
    </row>
    <row r="779" spans="7:28" x14ac:dyDescent="0.3">
      <c r="G779" s="12"/>
      <c r="H779" s="12"/>
      <c r="X779" s="13"/>
      <c r="Y779" s="13"/>
      <c r="Z779" s="13"/>
      <c r="AA779" s="13"/>
      <c r="AB779" s="13"/>
    </row>
    <row r="780" spans="7:28" x14ac:dyDescent="0.3">
      <c r="G780" s="12"/>
      <c r="H780" s="12"/>
      <c r="X780" s="13"/>
      <c r="Y780" s="13"/>
      <c r="Z780" s="13"/>
      <c r="AA780" s="13"/>
      <c r="AB780" s="13"/>
    </row>
    <row r="781" spans="7:28" x14ac:dyDescent="0.3">
      <c r="G781" s="12"/>
      <c r="H781" s="12"/>
      <c r="X781" s="13"/>
      <c r="Y781" s="13"/>
      <c r="Z781" s="13"/>
      <c r="AA781" s="13"/>
      <c r="AB781" s="13"/>
    </row>
    <row r="782" spans="7:28" x14ac:dyDescent="0.3">
      <c r="G782" s="12"/>
      <c r="H782" s="12"/>
      <c r="X782" s="13"/>
      <c r="Y782" s="13"/>
      <c r="Z782" s="13"/>
      <c r="AA782" s="13"/>
      <c r="AB782" s="13"/>
    </row>
    <row r="783" spans="7:28" x14ac:dyDescent="0.3">
      <c r="G783" s="12"/>
      <c r="H783" s="12"/>
      <c r="X783" s="13"/>
      <c r="Y783" s="13"/>
      <c r="Z783" s="13"/>
      <c r="AA783" s="13"/>
      <c r="AB783" s="13"/>
    </row>
    <row r="784" spans="7:28" x14ac:dyDescent="0.3">
      <c r="G784" s="12"/>
      <c r="H784" s="12"/>
      <c r="X784" s="13"/>
      <c r="Y784" s="13"/>
      <c r="Z784" s="13"/>
      <c r="AA784" s="13"/>
      <c r="AB784" s="13"/>
    </row>
    <row r="785" spans="7:28" x14ac:dyDescent="0.3">
      <c r="G785" s="12"/>
      <c r="H785" s="12"/>
      <c r="X785" s="13"/>
      <c r="Y785" s="13"/>
      <c r="Z785" s="13"/>
      <c r="AA785" s="13"/>
      <c r="AB785" s="13"/>
    </row>
    <row r="786" spans="7:28" x14ac:dyDescent="0.3">
      <c r="G786" s="12"/>
      <c r="H786" s="12"/>
      <c r="X786" s="13"/>
      <c r="Y786" s="13"/>
      <c r="Z786" s="13"/>
      <c r="AA786" s="13"/>
      <c r="AB786" s="13"/>
    </row>
    <row r="787" spans="7:28" x14ac:dyDescent="0.3">
      <c r="G787" s="12"/>
      <c r="H787" s="12"/>
      <c r="X787" s="13"/>
      <c r="Y787" s="13"/>
      <c r="Z787" s="13"/>
      <c r="AA787" s="13"/>
      <c r="AB787" s="13"/>
    </row>
    <row r="788" spans="7:28" x14ac:dyDescent="0.3">
      <c r="G788" s="12"/>
      <c r="H788" s="12"/>
      <c r="X788" s="13"/>
      <c r="Y788" s="13"/>
      <c r="Z788" s="13"/>
      <c r="AA788" s="13"/>
      <c r="AB788" s="13"/>
    </row>
    <row r="789" spans="7:28" x14ac:dyDescent="0.3">
      <c r="G789" s="12"/>
      <c r="H789" s="12"/>
      <c r="X789" s="13"/>
      <c r="Y789" s="13"/>
      <c r="Z789" s="13"/>
      <c r="AA789" s="13"/>
      <c r="AB789" s="13"/>
    </row>
    <row r="790" spans="7:28" x14ac:dyDescent="0.3">
      <c r="G790" s="12"/>
      <c r="H790" s="12"/>
      <c r="X790" s="13"/>
      <c r="Y790" s="13"/>
      <c r="Z790" s="13"/>
      <c r="AA790" s="13"/>
      <c r="AB790" s="13"/>
    </row>
    <row r="791" spans="7:28" x14ac:dyDescent="0.3">
      <c r="G791" s="12"/>
      <c r="H791" s="12"/>
      <c r="X791" s="13"/>
      <c r="Y791" s="13"/>
      <c r="Z791" s="13"/>
      <c r="AA791" s="13"/>
      <c r="AB791" s="13"/>
    </row>
    <row r="792" spans="7:28" x14ac:dyDescent="0.3">
      <c r="G792" s="12"/>
      <c r="H792" s="12"/>
      <c r="X792" s="13"/>
      <c r="Y792" s="13"/>
      <c r="Z792" s="13"/>
      <c r="AA792" s="13"/>
      <c r="AB792" s="13"/>
    </row>
    <row r="793" spans="7:28" x14ac:dyDescent="0.3">
      <c r="G793" s="12"/>
      <c r="H793" s="12"/>
      <c r="X793" s="13"/>
      <c r="Y793" s="13"/>
      <c r="Z793" s="13"/>
      <c r="AA793" s="13"/>
      <c r="AB793" s="13"/>
    </row>
    <row r="794" spans="7:28" x14ac:dyDescent="0.3">
      <c r="G794" s="12"/>
      <c r="H794" s="12"/>
      <c r="X794" s="13"/>
      <c r="Y794" s="13"/>
      <c r="Z794" s="13"/>
      <c r="AA794" s="13"/>
      <c r="AB794" s="13"/>
    </row>
    <row r="795" spans="7:28" x14ac:dyDescent="0.3">
      <c r="G795" s="12"/>
      <c r="H795" s="12"/>
      <c r="X795" s="13"/>
      <c r="Y795" s="13"/>
      <c r="Z795" s="13"/>
      <c r="AA795" s="13"/>
      <c r="AB795" s="13"/>
    </row>
    <row r="796" spans="7:28" x14ac:dyDescent="0.3">
      <c r="G796" s="12"/>
      <c r="H796" s="12"/>
      <c r="X796" s="13"/>
      <c r="Y796" s="13"/>
      <c r="Z796" s="13"/>
      <c r="AA796" s="13"/>
      <c r="AB796" s="13"/>
    </row>
    <row r="797" spans="7:28" x14ac:dyDescent="0.3">
      <c r="G797" s="12"/>
      <c r="H797" s="12"/>
      <c r="X797" s="13"/>
      <c r="Y797" s="13"/>
      <c r="Z797" s="13"/>
      <c r="AA797" s="13"/>
      <c r="AB797" s="13"/>
    </row>
    <row r="798" spans="7:28" x14ac:dyDescent="0.3">
      <c r="G798" s="12"/>
      <c r="H798" s="12"/>
      <c r="X798" s="13"/>
      <c r="Y798" s="13"/>
      <c r="Z798" s="13"/>
      <c r="AA798" s="13"/>
      <c r="AB798" s="13"/>
    </row>
    <row r="799" spans="7:28" x14ac:dyDescent="0.3">
      <c r="G799" s="12"/>
      <c r="H799" s="12"/>
      <c r="X799" s="13"/>
      <c r="Y799" s="13"/>
      <c r="Z799" s="13"/>
      <c r="AA799" s="13"/>
      <c r="AB799" s="13"/>
    </row>
    <row r="800" spans="7:28" x14ac:dyDescent="0.3">
      <c r="G800" s="12"/>
      <c r="H800" s="12"/>
      <c r="X800" s="13"/>
      <c r="Y800" s="13"/>
      <c r="Z800" s="13"/>
      <c r="AA800" s="13"/>
      <c r="AB800" s="13"/>
    </row>
    <row r="801" spans="7:28" x14ac:dyDescent="0.3">
      <c r="G801" s="12"/>
      <c r="H801" s="12"/>
      <c r="X801" s="13"/>
      <c r="Y801" s="13"/>
      <c r="Z801" s="13"/>
      <c r="AA801" s="13"/>
      <c r="AB801" s="13"/>
    </row>
    <row r="802" spans="7:28" x14ac:dyDescent="0.3">
      <c r="G802" s="12"/>
      <c r="H802" s="12"/>
      <c r="X802" s="13"/>
      <c r="Y802" s="13"/>
      <c r="Z802" s="13"/>
      <c r="AA802" s="13"/>
      <c r="AB802" s="13"/>
    </row>
    <row r="803" spans="7:28" x14ac:dyDescent="0.3">
      <c r="G803" s="12"/>
      <c r="H803" s="12"/>
      <c r="X803" s="13"/>
      <c r="Y803" s="13"/>
      <c r="Z803" s="13"/>
      <c r="AA803" s="13"/>
      <c r="AB803" s="13"/>
    </row>
    <row r="804" spans="7:28" x14ac:dyDescent="0.3">
      <c r="G804" s="12"/>
      <c r="H804" s="12"/>
      <c r="X804" s="13"/>
      <c r="Y804" s="13"/>
      <c r="Z804" s="13"/>
      <c r="AA804" s="13"/>
      <c r="AB804" s="13"/>
    </row>
    <row r="805" spans="7:28" x14ac:dyDescent="0.3">
      <c r="G805" s="12"/>
      <c r="H805" s="12"/>
      <c r="X805" s="13"/>
      <c r="Y805" s="13"/>
      <c r="Z805" s="13"/>
      <c r="AA805" s="13"/>
      <c r="AB805" s="13"/>
    </row>
    <row r="806" spans="7:28" x14ac:dyDescent="0.3">
      <c r="G806" s="12"/>
      <c r="H806" s="12"/>
      <c r="X806" s="13"/>
      <c r="Y806" s="13"/>
      <c r="Z806" s="13"/>
      <c r="AA806" s="13"/>
      <c r="AB806" s="13"/>
    </row>
    <row r="807" spans="7:28" x14ac:dyDescent="0.3">
      <c r="G807" s="12"/>
      <c r="H807" s="12"/>
      <c r="X807" s="13"/>
      <c r="Y807" s="13"/>
      <c r="Z807" s="13"/>
      <c r="AA807" s="13"/>
      <c r="AB807" s="13"/>
    </row>
    <row r="808" spans="7:28" x14ac:dyDescent="0.3">
      <c r="G808" s="12"/>
      <c r="H808" s="12"/>
      <c r="X808" s="13"/>
      <c r="Y808" s="13"/>
      <c r="Z808" s="13"/>
      <c r="AA808" s="13"/>
      <c r="AB808" s="13"/>
    </row>
    <row r="809" spans="7:28" x14ac:dyDescent="0.3">
      <c r="G809" s="12"/>
      <c r="H809" s="12"/>
      <c r="X809" s="13"/>
      <c r="Y809" s="13"/>
      <c r="Z809" s="13"/>
      <c r="AA809" s="13"/>
      <c r="AB809" s="13"/>
    </row>
    <row r="810" spans="7:28" x14ac:dyDescent="0.3">
      <c r="G810" s="12"/>
      <c r="H810" s="12"/>
      <c r="X810" s="13"/>
      <c r="Y810" s="13"/>
      <c r="Z810" s="13"/>
      <c r="AA810" s="13"/>
      <c r="AB810" s="13"/>
    </row>
    <row r="811" spans="7:28" x14ac:dyDescent="0.3">
      <c r="G811" s="12"/>
      <c r="H811" s="12"/>
      <c r="X811" s="13"/>
      <c r="Y811" s="13"/>
      <c r="Z811" s="13"/>
      <c r="AA811" s="13"/>
      <c r="AB811" s="13"/>
    </row>
    <row r="812" spans="7:28" x14ac:dyDescent="0.3">
      <c r="G812" s="12"/>
      <c r="H812" s="12"/>
      <c r="X812" s="13"/>
      <c r="Y812" s="13"/>
      <c r="Z812" s="13"/>
      <c r="AA812" s="13"/>
      <c r="AB812" s="13"/>
    </row>
    <row r="813" spans="7:28" x14ac:dyDescent="0.3">
      <c r="G813" s="12"/>
      <c r="H813" s="12"/>
      <c r="X813" s="13"/>
      <c r="Y813" s="13"/>
      <c r="Z813" s="13"/>
      <c r="AA813" s="13"/>
      <c r="AB813" s="13"/>
    </row>
    <row r="814" spans="7:28" x14ac:dyDescent="0.3">
      <c r="G814" s="12"/>
      <c r="H814" s="12"/>
      <c r="X814" s="13"/>
      <c r="Y814" s="13"/>
      <c r="Z814" s="13"/>
      <c r="AA814" s="13"/>
      <c r="AB814" s="13"/>
    </row>
    <row r="815" spans="7:28" x14ac:dyDescent="0.3">
      <c r="G815" s="12"/>
      <c r="H815" s="12"/>
      <c r="X815" s="13"/>
      <c r="Y815" s="13"/>
      <c r="Z815" s="13"/>
      <c r="AA815" s="13"/>
      <c r="AB815" s="13"/>
    </row>
    <row r="816" spans="7:28" x14ac:dyDescent="0.3">
      <c r="G816" s="12"/>
      <c r="H816" s="12"/>
      <c r="X816" s="13"/>
      <c r="Y816" s="13"/>
      <c r="Z816" s="13"/>
      <c r="AA816" s="13"/>
      <c r="AB816" s="13"/>
    </row>
    <row r="817" spans="7:28" x14ac:dyDescent="0.3">
      <c r="G817" s="12"/>
      <c r="H817" s="12"/>
      <c r="X817" s="13"/>
      <c r="Y817" s="13"/>
      <c r="Z817" s="13"/>
      <c r="AA817" s="13"/>
      <c r="AB817" s="13"/>
    </row>
    <row r="818" spans="7:28" x14ac:dyDescent="0.3">
      <c r="G818" s="12"/>
      <c r="H818" s="12"/>
      <c r="X818" s="13"/>
      <c r="Y818" s="13"/>
      <c r="Z818" s="13"/>
      <c r="AA818" s="13"/>
      <c r="AB818" s="13"/>
    </row>
    <row r="819" spans="7:28" x14ac:dyDescent="0.3">
      <c r="G819" s="12"/>
      <c r="H819" s="12"/>
      <c r="X819" s="13"/>
      <c r="Y819" s="13"/>
      <c r="Z819" s="13"/>
      <c r="AA819" s="13"/>
      <c r="AB819" s="13"/>
    </row>
    <row r="820" spans="7:28" x14ac:dyDescent="0.3">
      <c r="G820" s="12"/>
      <c r="H820" s="12"/>
      <c r="X820" s="13"/>
      <c r="Y820" s="13"/>
      <c r="Z820" s="13"/>
      <c r="AA820" s="13"/>
      <c r="AB820" s="13"/>
    </row>
    <row r="821" spans="7:28" x14ac:dyDescent="0.3">
      <c r="G821" s="12"/>
      <c r="H821" s="12"/>
      <c r="X821" s="13"/>
      <c r="Y821" s="13"/>
      <c r="Z821" s="13"/>
      <c r="AA821" s="13"/>
      <c r="AB821" s="13"/>
    </row>
    <row r="822" spans="7:28" x14ac:dyDescent="0.3">
      <c r="G822" s="12"/>
      <c r="H822" s="12"/>
      <c r="X822" s="13"/>
      <c r="Y822" s="13"/>
      <c r="Z822" s="13"/>
      <c r="AA822" s="13"/>
      <c r="AB822" s="13"/>
    </row>
    <row r="823" spans="7:28" x14ac:dyDescent="0.3">
      <c r="G823" s="12"/>
      <c r="H823" s="12"/>
      <c r="X823" s="13"/>
      <c r="Y823" s="13"/>
      <c r="Z823" s="13"/>
      <c r="AA823" s="13"/>
      <c r="AB823" s="13"/>
    </row>
    <row r="824" spans="7:28" x14ac:dyDescent="0.3">
      <c r="G824" s="12"/>
      <c r="H824" s="12"/>
      <c r="X824" s="13"/>
      <c r="Y824" s="13"/>
      <c r="Z824" s="13"/>
      <c r="AA824" s="13"/>
      <c r="AB824" s="13"/>
    </row>
    <row r="825" spans="7:28" x14ac:dyDescent="0.3">
      <c r="G825" s="12"/>
      <c r="H825" s="12"/>
      <c r="X825" s="13"/>
      <c r="Y825" s="13"/>
      <c r="Z825" s="13"/>
      <c r="AA825" s="13"/>
      <c r="AB825" s="13"/>
    </row>
    <row r="826" spans="7:28" x14ac:dyDescent="0.3">
      <c r="G826" s="12"/>
      <c r="H826" s="12"/>
      <c r="X826" s="13"/>
      <c r="Y826" s="13"/>
      <c r="Z826" s="13"/>
      <c r="AA826" s="13"/>
      <c r="AB826" s="13"/>
    </row>
    <row r="827" spans="7:28" x14ac:dyDescent="0.3">
      <c r="G827" s="12"/>
      <c r="H827" s="12"/>
      <c r="X827" s="13"/>
      <c r="Y827" s="13"/>
      <c r="Z827" s="13"/>
      <c r="AA827" s="13"/>
      <c r="AB827" s="13"/>
    </row>
    <row r="828" spans="7:28" x14ac:dyDescent="0.3">
      <c r="G828" s="12"/>
      <c r="H828" s="12"/>
      <c r="X828" s="13"/>
      <c r="Y828" s="13"/>
      <c r="Z828" s="13"/>
      <c r="AA828" s="13"/>
      <c r="AB828" s="13"/>
    </row>
    <row r="829" spans="7:28" x14ac:dyDescent="0.3">
      <c r="G829" s="12"/>
      <c r="H829" s="12"/>
      <c r="X829" s="13"/>
      <c r="Y829" s="13"/>
      <c r="Z829" s="13"/>
      <c r="AA829" s="13"/>
      <c r="AB829" s="13"/>
    </row>
    <row r="830" spans="7:28" x14ac:dyDescent="0.3">
      <c r="G830" s="12"/>
      <c r="H830" s="12"/>
      <c r="X830" s="13"/>
      <c r="Y830" s="13"/>
      <c r="Z830" s="13"/>
      <c r="AA830" s="13"/>
      <c r="AB830" s="13"/>
    </row>
    <row r="831" spans="7:28" x14ac:dyDescent="0.3">
      <c r="G831" s="12"/>
      <c r="H831" s="12"/>
      <c r="X831" s="13"/>
      <c r="Y831" s="13"/>
      <c r="Z831" s="13"/>
      <c r="AA831" s="13"/>
      <c r="AB831" s="13"/>
    </row>
    <row r="832" spans="7:28" x14ac:dyDescent="0.3">
      <c r="G832" s="12"/>
      <c r="H832" s="12"/>
      <c r="X832" s="13"/>
      <c r="Y832" s="13"/>
      <c r="Z832" s="13"/>
      <c r="AA832" s="13"/>
      <c r="AB832" s="13"/>
    </row>
    <row r="833" spans="7:28" x14ac:dyDescent="0.3">
      <c r="G833" s="12"/>
      <c r="H833" s="12"/>
      <c r="X833" s="13"/>
      <c r="Y833" s="13"/>
      <c r="Z833" s="13"/>
      <c r="AA833" s="13"/>
      <c r="AB833" s="13"/>
    </row>
    <row r="834" spans="7:28" x14ac:dyDescent="0.3">
      <c r="G834" s="12"/>
      <c r="H834" s="12"/>
      <c r="X834" s="13"/>
      <c r="Y834" s="13"/>
      <c r="Z834" s="13"/>
      <c r="AA834" s="13"/>
      <c r="AB834" s="13"/>
    </row>
    <row r="835" spans="7:28" x14ac:dyDescent="0.3">
      <c r="G835" s="12"/>
      <c r="H835" s="12"/>
      <c r="X835" s="13"/>
      <c r="Y835" s="13"/>
      <c r="Z835" s="13"/>
      <c r="AA835" s="13"/>
      <c r="AB835" s="13"/>
    </row>
    <row r="836" spans="7:28" x14ac:dyDescent="0.3">
      <c r="G836" s="12"/>
      <c r="H836" s="12"/>
      <c r="X836" s="13"/>
      <c r="Y836" s="13"/>
      <c r="Z836" s="13"/>
      <c r="AA836" s="13"/>
      <c r="AB836" s="13"/>
    </row>
    <row r="837" spans="7:28" x14ac:dyDescent="0.3">
      <c r="G837" s="12"/>
      <c r="H837" s="12"/>
      <c r="X837" s="13"/>
      <c r="Y837" s="13"/>
      <c r="Z837" s="13"/>
      <c r="AA837" s="13"/>
      <c r="AB837" s="13"/>
    </row>
    <row r="838" spans="7:28" x14ac:dyDescent="0.3">
      <c r="G838" s="12"/>
      <c r="H838" s="12"/>
      <c r="X838" s="13"/>
      <c r="Y838" s="13"/>
      <c r="Z838" s="13"/>
      <c r="AA838" s="13"/>
      <c r="AB838" s="13"/>
    </row>
    <row r="839" spans="7:28" x14ac:dyDescent="0.3">
      <c r="G839" s="12"/>
      <c r="H839" s="12"/>
      <c r="X839" s="13"/>
      <c r="Y839" s="13"/>
      <c r="Z839" s="13"/>
      <c r="AA839" s="13"/>
      <c r="AB839" s="13"/>
    </row>
    <row r="840" spans="7:28" x14ac:dyDescent="0.3">
      <c r="G840" s="12"/>
      <c r="H840" s="12"/>
      <c r="X840" s="13"/>
      <c r="Y840" s="13"/>
      <c r="Z840" s="13"/>
      <c r="AA840" s="13"/>
      <c r="AB840" s="13"/>
    </row>
    <row r="841" spans="7:28" x14ac:dyDescent="0.3">
      <c r="G841" s="12"/>
      <c r="H841" s="12"/>
      <c r="X841" s="13"/>
      <c r="Y841" s="13"/>
      <c r="Z841" s="13"/>
      <c r="AA841" s="13"/>
      <c r="AB841" s="13"/>
    </row>
    <row r="842" spans="7:28" x14ac:dyDescent="0.3">
      <c r="G842" s="12"/>
      <c r="H842" s="12"/>
      <c r="X842" s="13"/>
      <c r="Y842" s="13"/>
      <c r="Z842" s="13"/>
      <c r="AA842" s="13"/>
      <c r="AB842" s="13"/>
    </row>
    <row r="843" spans="7:28" x14ac:dyDescent="0.3">
      <c r="G843" s="12"/>
      <c r="H843" s="12"/>
      <c r="X843" s="13"/>
      <c r="Y843" s="13"/>
      <c r="Z843" s="13"/>
      <c r="AA843" s="13"/>
      <c r="AB843" s="13"/>
    </row>
    <row r="844" spans="7:28" x14ac:dyDescent="0.3">
      <c r="G844" s="12"/>
      <c r="H844" s="12"/>
      <c r="X844" s="13"/>
      <c r="Y844" s="13"/>
      <c r="Z844" s="13"/>
      <c r="AA844" s="13"/>
      <c r="AB844" s="13"/>
    </row>
    <row r="845" spans="7:28" x14ac:dyDescent="0.3">
      <c r="G845" s="12"/>
      <c r="H845" s="12"/>
      <c r="X845" s="13"/>
      <c r="Y845" s="13"/>
      <c r="Z845" s="13"/>
      <c r="AA845" s="13"/>
      <c r="AB845" s="13"/>
    </row>
    <row r="846" spans="7:28" x14ac:dyDescent="0.3">
      <c r="G846" s="12"/>
      <c r="H846" s="12"/>
      <c r="X846" s="13"/>
      <c r="Y846" s="13"/>
      <c r="Z846" s="13"/>
      <c r="AA846" s="13"/>
      <c r="AB846" s="13"/>
    </row>
    <row r="847" spans="7:28" x14ac:dyDescent="0.3">
      <c r="G847" s="12"/>
      <c r="H847" s="12"/>
      <c r="X847" s="13"/>
      <c r="Y847" s="13"/>
      <c r="Z847" s="13"/>
      <c r="AA847" s="13"/>
      <c r="AB847" s="13"/>
    </row>
    <row r="848" spans="7:28" x14ac:dyDescent="0.3">
      <c r="G848" s="12"/>
      <c r="H848" s="12"/>
      <c r="X848" s="13"/>
      <c r="Y848" s="13"/>
      <c r="Z848" s="13"/>
      <c r="AA848" s="13"/>
      <c r="AB848" s="13"/>
    </row>
    <row r="849" spans="7:28" x14ac:dyDescent="0.3">
      <c r="G849" s="12"/>
      <c r="H849" s="12"/>
      <c r="X849" s="13"/>
      <c r="Y849" s="13"/>
      <c r="Z849" s="13"/>
      <c r="AA849" s="13"/>
      <c r="AB849" s="13"/>
    </row>
    <row r="850" spans="7:28" x14ac:dyDescent="0.3">
      <c r="G850" s="12"/>
      <c r="H850" s="12"/>
      <c r="X850" s="13"/>
      <c r="Y850" s="13"/>
      <c r="Z850" s="13"/>
      <c r="AA850" s="13"/>
      <c r="AB850" s="13"/>
    </row>
    <row r="851" spans="7:28" x14ac:dyDescent="0.3">
      <c r="G851" s="12"/>
      <c r="H851" s="12"/>
      <c r="X851" s="13"/>
      <c r="Y851" s="13"/>
      <c r="Z851" s="13"/>
      <c r="AA851" s="13"/>
      <c r="AB851" s="13"/>
    </row>
    <row r="852" spans="7:28" x14ac:dyDescent="0.3">
      <c r="G852" s="12"/>
      <c r="H852" s="12"/>
      <c r="X852" s="13"/>
      <c r="Y852" s="13"/>
      <c r="Z852" s="13"/>
      <c r="AA852" s="13"/>
      <c r="AB852" s="13"/>
    </row>
    <row r="853" spans="7:28" x14ac:dyDescent="0.3">
      <c r="G853" s="12"/>
      <c r="H853" s="12"/>
      <c r="X853" s="13"/>
      <c r="Y853" s="13"/>
      <c r="Z853" s="13"/>
      <c r="AA853" s="13"/>
      <c r="AB853" s="13"/>
    </row>
    <row r="854" spans="7:28" x14ac:dyDescent="0.3">
      <c r="G854" s="12"/>
      <c r="H854" s="12"/>
      <c r="X854" s="13"/>
      <c r="Y854" s="13"/>
      <c r="Z854" s="13"/>
      <c r="AA854" s="13"/>
      <c r="AB854" s="13"/>
    </row>
    <row r="855" spans="7:28" x14ac:dyDescent="0.3">
      <c r="G855" s="12"/>
      <c r="H855" s="12"/>
      <c r="X855" s="13"/>
      <c r="Y855" s="13"/>
      <c r="Z855" s="13"/>
      <c r="AA855" s="13"/>
      <c r="AB855" s="13"/>
    </row>
    <row r="856" spans="7:28" x14ac:dyDescent="0.3">
      <c r="G856" s="12"/>
      <c r="H856" s="12"/>
      <c r="X856" s="13"/>
      <c r="Y856" s="13"/>
      <c r="Z856" s="13"/>
      <c r="AA856" s="13"/>
      <c r="AB856" s="13"/>
    </row>
    <row r="857" spans="7:28" x14ac:dyDescent="0.3">
      <c r="G857" s="12"/>
      <c r="H857" s="12"/>
      <c r="X857" s="13"/>
      <c r="Y857" s="13"/>
      <c r="Z857" s="13"/>
      <c r="AA857" s="13"/>
      <c r="AB857" s="13"/>
    </row>
    <row r="858" spans="7:28" x14ac:dyDescent="0.3">
      <c r="G858" s="12"/>
      <c r="H858" s="12"/>
      <c r="X858" s="13"/>
      <c r="Y858" s="13"/>
      <c r="Z858" s="13"/>
      <c r="AA858" s="13"/>
      <c r="AB858" s="13"/>
    </row>
    <row r="859" spans="7:28" x14ac:dyDescent="0.3">
      <c r="G859" s="12"/>
      <c r="H859" s="12"/>
      <c r="X859" s="13"/>
      <c r="Y859" s="13"/>
      <c r="Z859" s="13"/>
      <c r="AA859" s="13"/>
      <c r="AB859" s="13"/>
    </row>
    <row r="860" spans="7:28" x14ac:dyDescent="0.3">
      <c r="G860" s="12"/>
      <c r="H860" s="12"/>
      <c r="X860" s="13"/>
      <c r="Y860" s="13"/>
      <c r="Z860" s="13"/>
      <c r="AA860" s="13"/>
      <c r="AB860" s="13"/>
    </row>
    <row r="861" spans="7:28" x14ac:dyDescent="0.3">
      <c r="G861" s="12"/>
      <c r="H861" s="12"/>
      <c r="X861" s="13"/>
      <c r="Y861" s="13"/>
      <c r="Z861" s="13"/>
      <c r="AA861" s="13"/>
      <c r="AB861" s="13"/>
    </row>
    <row r="862" spans="7:28" x14ac:dyDescent="0.3">
      <c r="G862" s="12"/>
      <c r="H862" s="12"/>
      <c r="X862" s="13"/>
      <c r="Y862" s="13"/>
      <c r="Z862" s="13"/>
      <c r="AA862" s="13"/>
      <c r="AB862" s="13"/>
    </row>
    <row r="863" spans="7:28" x14ac:dyDescent="0.3">
      <c r="G863" s="12"/>
      <c r="H863" s="12"/>
      <c r="X863" s="13"/>
      <c r="Y863" s="13"/>
      <c r="Z863" s="13"/>
      <c r="AA863" s="13"/>
      <c r="AB863" s="13"/>
    </row>
    <row r="864" spans="7:28" x14ac:dyDescent="0.3">
      <c r="G864" s="12"/>
      <c r="H864" s="12"/>
      <c r="X864" s="13"/>
      <c r="Y864" s="13"/>
      <c r="Z864" s="13"/>
      <c r="AA864" s="13"/>
      <c r="AB864" s="13"/>
    </row>
    <row r="865" spans="7:28" x14ac:dyDescent="0.3">
      <c r="G865" s="12"/>
      <c r="H865" s="12"/>
      <c r="X865" s="13"/>
      <c r="Y865" s="13"/>
      <c r="Z865" s="13"/>
      <c r="AA865" s="13"/>
      <c r="AB865" s="13"/>
    </row>
    <row r="866" spans="7:28" x14ac:dyDescent="0.3">
      <c r="G866" s="12"/>
      <c r="H866" s="12"/>
      <c r="X866" s="13"/>
      <c r="Y866" s="13"/>
      <c r="Z866" s="13"/>
      <c r="AA866" s="13"/>
      <c r="AB866" s="13"/>
    </row>
    <row r="867" spans="7:28" x14ac:dyDescent="0.3">
      <c r="G867" s="12"/>
      <c r="H867" s="12"/>
      <c r="X867" s="13"/>
      <c r="Y867" s="13"/>
      <c r="Z867" s="13"/>
      <c r="AA867" s="13"/>
      <c r="AB867" s="13"/>
    </row>
    <row r="868" spans="7:28" x14ac:dyDescent="0.3">
      <c r="G868" s="12"/>
      <c r="H868" s="12"/>
      <c r="X868" s="13"/>
      <c r="Y868" s="13"/>
      <c r="Z868" s="13"/>
      <c r="AA868" s="13"/>
      <c r="AB868" s="13"/>
    </row>
    <row r="869" spans="7:28" x14ac:dyDescent="0.3">
      <c r="G869" s="12"/>
      <c r="H869" s="12"/>
      <c r="X869" s="13"/>
      <c r="Y869" s="13"/>
      <c r="Z869" s="13"/>
      <c r="AA869" s="13"/>
      <c r="AB869" s="13"/>
    </row>
    <row r="870" spans="7:28" x14ac:dyDescent="0.3">
      <c r="G870" s="12"/>
      <c r="H870" s="12"/>
      <c r="X870" s="13"/>
      <c r="Y870" s="13"/>
      <c r="Z870" s="13"/>
      <c r="AA870" s="13"/>
      <c r="AB870" s="13"/>
    </row>
    <row r="871" spans="7:28" x14ac:dyDescent="0.3">
      <c r="G871" s="12"/>
      <c r="H871" s="12"/>
      <c r="X871" s="13"/>
      <c r="Y871" s="13"/>
      <c r="Z871" s="13"/>
      <c r="AA871" s="13"/>
      <c r="AB871" s="13"/>
    </row>
    <row r="872" spans="7:28" x14ac:dyDescent="0.3">
      <c r="G872" s="12"/>
      <c r="H872" s="12"/>
      <c r="X872" s="13"/>
      <c r="Y872" s="13"/>
      <c r="Z872" s="13"/>
      <c r="AA872" s="13"/>
      <c r="AB872" s="13"/>
    </row>
    <row r="873" spans="7:28" x14ac:dyDescent="0.3">
      <c r="G873" s="12"/>
      <c r="H873" s="12"/>
      <c r="X873" s="13"/>
      <c r="Y873" s="13"/>
      <c r="Z873" s="13"/>
      <c r="AA873" s="13"/>
      <c r="AB873" s="13"/>
    </row>
    <row r="874" spans="7:28" x14ac:dyDescent="0.3">
      <c r="G874" s="12"/>
      <c r="H874" s="12"/>
      <c r="X874" s="13"/>
      <c r="Y874" s="13"/>
      <c r="Z874" s="13"/>
      <c r="AA874" s="13"/>
      <c r="AB874" s="13"/>
    </row>
    <row r="875" spans="7:28" x14ac:dyDescent="0.3">
      <c r="G875" s="12"/>
      <c r="H875" s="12"/>
      <c r="X875" s="13"/>
      <c r="Y875" s="13"/>
      <c r="Z875" s="13"/>
      <c r="AA875" s="13"/>
      <c r="AB875" s="13"/>
    </row>
    <row r="876" spans="7:28" x14ac:dyDescent="0.3">
      <c r="G876" s="12"/>
      <c r="H876" s="12"/>
      <c r="X876" s="13"/>
      <c r="Y876" s="13"/>
      <c r="Z876" s="13"/>
      <c r="AA876" s="13"/>
      <c r="AB876" s="13"/>
    </row>
    <row r="877" spans="7:28" x14ac:dyDescent="0.3">
      <c r="G877" s="12"/>
      <c r="H877" s="12"/>
      <c r="X877" s="13"/>
      <c r="Y877" s="13"/>
      <c r="Z877" s="13"/>
      <c r="AA877" s="13"/>
      <c r="AB877" s="13"/>
    </row>
    <row r="878" spans="7:28" x14ac:dyDescent="0.3">
      <c r="G878" s="12"/>
      <c r="H878" s="12"/>
      <c r="X878" s="13"/>
      <c r="Y878" s="13"/>
      <c r="Z878" s="13"/>
      <c r="AA878" s="13"/>
      <c r="AB878" s="13"/>
    </row>
    <row r="879" spans="7:28" x14ac:dyDescent="0.3">
      <c r="G879" s="12"/>
      <c r="H879" s="12"/>
      <c r="X879" s="13"/>
      <c r="Y879" s="13"/>
      <c r="Z879" s="13"/>
      <c r="AA879" s="13"/>
      <c r="AB879" s="13"/>
    </row>
    <row r="880" spans="7:28" x14ac:dyDescent="0.3">
      <c r="G880" s="12"/>
      <c r="H880" s="12"/>
      <c r="X880" s="13"/>
      <c r="Y880" s="13"/>
      <c r="Z880" s="13"/>
      <c r="AA880" s="13"/>
      <c r="AB880" s="13"/>
    </row>
    <row r="881" spans="7:28" x14ac:dyDescent="0.3">
      <c r="G881" s="12"/>
      <c r="H881" s="12"/>
      <c r="X881" s="13"/>
      <c r="Y881" s="13"/>
      <c r="Z881" s="13"/>
      <c r="AA881" s="13"/>
      <c r="AB881" s="13"/>
    </row>
    <row r="882" spans="7:28" x14ac:dyDescent="0.3">
      <c r="G882" s="12"/>
      <c r="H882" s="12"/>
      <c r="X882" s="13"/>
      <c r="Y882" s="13"/>
      <c r="Z882" s="13"/>
      <c r="AA882" s="13"/>
      <c r="AB882" s="13"/>
    </row>
    <row r="883" spans="7:28" x14ac:dyDescent="0.3">
      <c r="G883" s="12"/>
      <c r="H883" s="12"/>
      <c r="X883" s="13"/>
      <c r="Y883" s="13"/>
      <c r="Z883" s="13"/>
      <c r="AA883" s="13"/>
      <c r="AB883" s="13"/>
    </row>
    <row r="884" spans="7:28" x14ac:dyDescent="0.3">
      <c r="G884" s="12"/>
      <c r="H884" s="12"/>
      <c r="X884" s="13"/>
      <c r="Y884" s="13"/>
      <c r="Z884" s="13"/>
      <c r="AA884" s="13"/>
      <c r="AB884" s="13"/>
    </row>
    <row r="885" spans="7:28" x14ac:dyDescent="0.3">
      <c r="G885" s="12"/>
      <c r="H885" s="12"/>
      <c r="X885" s="13"/>
      <c r="Y885" s="13"/>
      <c r="Z885" s="13"/>
      <c r="AA885" s="13"/>
      <c r="AB885" s="13"/>
    </row>
    <row r="886" spans="7:28" x14ac:dyDescent="0.3">
      <c r="G886" s="12"/>
      <c r="H886" s="12"/>
      <c r="X886" s="13"/>
      <c r="Y886" s="13"/>
      <c r="Z886" s="13"/>
      <c r="AA886" s="13"/>
      <c r="AB886" s="13"/>
    </row>
    <row r="887" spans="7:28" x14ac:dyDescent="0.3">
      <c r="G887" s="12"/>
      <c r="H887" s="12"/>
      <c r="X887" s="13"/>
      <c r="Y887" s="13"/>
      <c r="Z887" s="13"/>
      <c r="AA887" s="13"/>
      <c r="AB887" s="13"/>
    </row>
    <row r="888" spans="7:28" x14ac:dyDescent="0.3">
      <c r="G888" s="12"/>
      <c r="H888" s="12"/>
      <c r="X888" s="13"/>
      <c r="Y888" s="13"/>
      <c r="Z888" s="13"/>
      <c r="AA888" s="13"/>
      <c r="AB888" s="13"/>
    </row>
    <row r="889" spans="7:28" x14ac:dyDescent="0.3">
      <c r="G889" s="12"/>
      <c r="H889" s="12"/>
      <c r="X889" s="13"/>
      <c r="Y889" s="13"/>
      <c r="Z889" s="13"/>
      <c r="AA889" s="13"/>
      <c r="AB889" s="13"/>
    </row>
    <row r="890" spans="7:28" x14ac:dyDescent="0.3">
      <c r="G890" s="12"/>
      <c r="H890" s="12"/>
      <c r="X890" s="13"/>
      <c r="Y890" s="13"/>
      <c r="Z890" s="13"/>
      <c r="AA890" s="13"/>
      <c r="AB890" s="13"/>
    </row>
    <row r="891" spans="7:28" x14ac:dyDescent="0.3">
      <c r="G891" s="12"/>
      <c r="H891" s="12"/>
      <c r="X891" s="13"/>
      <c r="Y891" s="13"/>
      <c r="Z891" s="13"/>
      <c r="AA891" s="13"/>
      <c r="AB891" s="13"/>
    </row>
    <row r="892" spans="7:28" x14ac:dyDescent="0.3">
      <c r="G892" s="12"/>
      <c r="H892" s="12"/>
      <c r="X892" s="13"/>
      <c r="Y892" s="13"/>
      <c r="Z892" s="13"/>
      <c r="AA892" s="13"/>
      <c r="AB892" s="13"/>
    </row>
    <row r="893" spans="7:28" x14ac:dyDescent="0.3">
      <c r="G893" s="12"/>
      <c r="H893" s="12"/>
      <c r="X893" s="13"/>
      <c r="Y893" s="13"/>
      <c r="Z893" s="13"/>
      <c r="AA893" s="13"/>
      <c r="AB893" s="13"/>
    </row>
    <row r="894" spans="7:28" x14ac:dyDescent="0.3">
      <c r="G894" s="12"/>
      <c r="H894" s="12"/>
      <c r="X894" s="13"/>
      <c r="Y894" s="13"/>
      <c r="Z894" s="13"/>
      <c r="AA894" s="13"/>
      <c r="AB894" s="13"/>
    </row>
    <row r="895" spans="7:28" x14ac:dyDescent="0.3">
      <c r="G895" s="12"/>
      <c r="H895" s="12"/>
      <c r="X895" s="13"/>
      <c r="Y895" s="13"/>
      <c r="Z895" s="13"/>
      <c r="AA895" s="13"/>
      <c r="AB895" s="13"/>
    </row>
    <row r="896" spans="7:28" x14ac:dyDescent="0.3">
      <c r="G896" s="12"/>
      <c r="H896" s="12"/>
      <c r="X896" s="13"/>
      <c r="Y896" s="13"/>
      <c r="Z896" s="13"/>
      <c r="AA896" s="13"/>
      <c r="AB896" s="13"/>
    </row>
    <row r="897" spans="7:28" x14ac:dyDescent="0.3">
      <c r="G897" s="12"/>
      <c r="H897" s="12"/>
      <c r="X897" s="13"/>
      <c r="Y897" s="13"/>
      <c r="Z897" s="13"/>
      <c r="AA897" s="13"/>
      <c r="AB897" s="13"/>
    </row>
    <row r="898" spans="7:28" x14ac:dyDescent="0.3">
      <c r="G898" s="12"/>
      <c r="H898" s="12"/>
      <c r="X898" s="13"/>
      <c r="Y898" s="13"/>
      <c r="Z898" s="13"/>
      <c r="AA898" s="13"/>
      <c r="AB898" s="13"/>
    </row>
    <row r="899" spans="7:28" x14ac:dyDescent="0.3">
      <c r="G899" s="12"/>
      <c r="H899" s="12"/>
      <c r="X899" s="13"/>
      <c r="Y899" s="13"/>
      <c r="Z899" s="13"/>
      <c r="AA899" s="13"/>
      <c r="AB899" s="13"/>
    </row>
    <row r="900" spans="7:28" x14ac:dyDescent="0.3">
      <c r="G900" s="12"/>
      <c r="H900" s="12"/>
      <c r="X900" s="13"/>
      <c r="Y900" s="13"/>
      <c r="Z900" s="13"/>
      <c r="AA900" s="13"/>
      <c r="AB900" s="13"/>
    </row>
    <row r="901" spans="7:28" x14ac:dyDescent="0.3">
      <c r="G901" s="12"/>
      <c r="H901" s="12"/>
      <c r="X901" s="13"/>
      <c r="Y901" s="13"/>
      <c r="Z901" s="13"/>
      <c r="AA901" s="13"/>
      <c r="AB901" s="13"/>
    </row>
    <row r="902" spans="7:28" x14ac:dyDescent="0.3">
      <c r="G902" s="12"/>
      <c r="H902" s="12"/>
      <c r="X902" s="13"/>
      <c r="Y902" s="13"/>
      <c r="Z902" s="13"/>
      <c r="AA902" s="13"/>
      <c r="AB902" s="13"/>
    </row>
    <row r="903" spans="7:28" x14ac:dyDescent="0.3">
      <c r="G903" s="12"/>
      <c r="H903" s="12"/>
      <c r="X903" s="13"/>
      <c r="Y903" s="13"/>
      <c r="Z903" s="13"/>
      <c r="AA903" s="13"/>
      <c r="AB903" s="13"/>
    </row>
    <row r="904" spans="7:28" x14ac:dyDescent="0.3">
      <c r="G904" s="12"/>
      <c r="H904" s="12"/>
      <c r="X904" s="13"/>
      <c r="Y904" s="13"/>
      <c r="Z904" s="13"/>
      <c r="AA904" s="13"/>
      <c r="AB904" s="13"/>
    </row>
    <row r="905" spans="7:28" x14ac:dyDescent="0.3">
      <c r="G905" s="12"/>
      <c r="H905" s="12"/>
      <c r="X905" s="13"/>
      <c r="Y905" s="13"/>
      <c r="Z905" s="13"/>
      <c r="AA905" s="13"/>
      <c r="AB905" s="13"/>
    </row>
    <row r="906" spans="7:28" x14ac:dyDescent="0.3">
      <c r="G906" s="12"/>
      <c r="H906" s="12"/>
      <c r="X906" s="13"/>
      <c r="Y906" s="13"/>
      <c r="Z906" s="13"/>
      <c r="AA906" s="13"/>
      <c r="AB906" s="13"/>
    </row>
    <row r="907" spans="7:28" x14ac:dyDescent="0.3">
      <c r="G907" s="12"/>
      <c r="H907" s="12"/>
      <c r="X907" s="13"/>
      <c r="Y907" s="13"/>
      <c r="Z907" s="13"/>
      <c r="AA907" s="13"/>
      <c r="AB907" s="13"/>
    </row>
    <row r="908" spans="7:28" x14ac:dyDescent="0.3">
      <c r="G908" s="12"/>
      <c r="H908" s="12"/>
      <c r="X908" s="13"/>
      <c r="Y908" s="13"/>
      <c r="Z908" s="13"/>
      <c r="AA908" s="13"/>
      <c r="AB908" s="13"/>
    </row>
    <row r="909" spans="7:28" x14ac:dyDescent="0.3">
      <c r="G909" s="12"/>
      <c r="H909" s="12"/>
      <c r="X909" s="13"/>
      <c r="Y909" s="13"/>
      <c r="Z909" s="13"/>
      <c r="AA909" s="13"/>
      <c r="AB909" s="13"/>
    </row>
    <row r="910" spans="7:28" x14ac:dyDescent="0.3">
      <c r="G910" s="12"/>
      <c r="H910" s="12"/>
      <c r="X910" s="13"/>
      <c r="Y910" s="13"/>
      <c r="Z910" s="13"/>
      <c r="AA910" s="13"/>
      <c r="AB910" s="13"/>
    </row>
    <row r="911" spans="7:28" x14ac:dyDescent="0.3">
      <c r="G911" s="12"/>
      <c r="H911" s="12"/>
      <c r="X911" s="13"/>
      <c r="Y911" s="13"/>
      <c r="Z911" s="13"/>
      <c r="AA911" s="13"/>
      <c r="AB911" s="13"/>
    </row>
    <row r="912" spans="7:28" x14ac:dyDescent="0.3">
      <c r="G912" s="12"/>
      <c r="H912" s="12"/>
      <c r="X912" s="13"/>
      <c r="Y912" s="13"/>
      <c r="Z912" s="13"/>
      <c r="AA912" s="13"/>
      <c r="AB912" s="13"/>
    </row>
    <row r="913" spans="7:28" x14ac:dyDescent="0.3">
      <c r="G913" s="12"/>
      <c r="H913" s="12"/>
      <c r="X913" s="13"/>
      <c r="Y913" s="13"/>
      <c r="Z913" s="13"/>
      <c r="AA913" s="13"/>
      <c r="AB913" s="13"/>
    </row>
    <row r="914" spans="7:28" x14ac:dyDescent="0.3">
      <c r="G914" s="12"/>
      <c r="H914" s="12"/>
      <c r="X914" s="13"/>
      <c r="Y914" s="13"/>
      <c r="Z914" s="13"/>
      <c r="AA914" s="13"/>
      <c r="AB914" s="13"/>
    </row>
    <row r="915" spans="7:28" x14ac:dyDescent="0.3">
      <c r="G915" s="12"/>
      <c r="H915" s="12"/>
      <c r="X915" s="13"/>
      <c r="Y915" s="13"/>
      <c r="Z915" s="13"/>
      <c r="AA915" s="13"/>
      <c r="AB915" s="13"/>
    </row>
    <row r="916" spans="7:28" x14ac:dyDescent="0.3">
      <c r="G916" s="12"/>
      <c r="H916" s="12"/>
      <c r="X916" s="13"/>
      <c r="Y916" s="13"/>
      <c r="Z916" s="13"/>
      <c r="AA916" s="13"/>
      <c r="AB916" s="13"/>
    </row>
    <row r="917" spans="7:28" x14ac:dyDescent="0.3">
      <c r="G917" s="12"/>
      <c r="H917" s="12"/>
      <c r="X917" s="13"/>
      <c r="Y917" s="13"/>
      <c r="Z917" s="13"/>
      <c r="AA917" s="13"/>
      <c r="AB917" s="13"/>
    </row>
    <row r="918" spans="7:28" x14ac:dyDescent="0.3">
      <c r="G918" s="12"/>
      <c r="H918" s="12"/>
      <c r="X918" s="13"/>
      <c r="Y918" s="13"/>
      <c r="Z918" s="13"/>
      <c r="AA918" s="13"/>
      <c r="AB918" s="13"/>
    </row>
    <row r="919" spans="7:28" x14ac:dyDescent="0.3">
      <c r="G919" s="12"/>
      <c r="H919" s="12"/>
      <c r="X919" s="13"/>
      <c r="Y919" s="13"/>
      <c r="Z919" s="13"/>
      <c r="AA919" s="13"/>
      <c r="AB919" s="13"/>
    </row>
    <row r="920" spans="7:28" x14ac:dyDescent="0.3">
      <c r="G920" s="12"/>
      <c r="H920" s="12"/>
      <c r="X920" s="13"/>
      <c r="Y920" s="13"/>
      <c r="Z920" s="13"/>
      <c r="AA920" s="13"/>
      <c r="AB920" s="13"/>
    </row>
    <row r="921" spans="7:28" x14ac:dyDescent="0.3">
      <c r="G921" s="12"/>
      <c r="H921" s="12"/>
      <c r="X921" s="13"/>
      <c r="Y921" s="13"/>
      <c r="Z921" s="13"/>
      <c r="AA921" s="13"/>
      <c r="AB921" s="13"/>
    </row>
    <row r="922" spans="7:28" x14ac:dyDescent="0.3">
      <c r="G922" s="12"/>
      <c r="H922" s="12"/>
      <c r="X922" s="13"/>
      <c r="Y922" s="13"/>
      <c r="Z922" s="13"/>
      <c r="AA922" s="13"/>
      <c r="AB922" s="13"/>
    </row>
    <row r="923" spans="7:28" x14ac:dyDescent="0.3">
      <c r="G923" s="12"/>
      <c r="H923" s="12"/>
      <c r="X923" s="13"/>
      <c r="Y923" s="13"/>
      <c r="Z923" s="13"/>
      <c r="AA923" s="13"/>
      <c r="AB923" s="13"/>
    </row>
    <row r="924" spans="7:28" x14ac:dyDescent="0.3">
      <c r="G924" s="12"/>
      <c r="H924" s="12"/>
      <c r="X924" s="13"/>
      <c r="Y924" s="13"/>
      <c r="Z924" s="13"/>
      <c r="AA924" s="13"/>
      <c r="AB924" s="13"/>
    </row>
    <row r="925" spans="7:28" x14ac:dyDescent="0.3">
      <c r="G925" s="12"/>
      <c r="H925" s="12"/>
      <c r="X925" s="13"/>
      <c r="Y925" s="13"/>
      <c r="Z925" s="13"/>
      <c r="AA925" s="13"/>
      <c r="AB925" s="13"/>
    </row>
    <row r="926" spans="7:28" x14ac:dyDescent="0.3">
      <c r="G926" s="12"/>
      <c r="H926" s="12"/>
      <c r="X926" s="13"/>
      <c r="Y926" s="13"/>
      <c r="Z926" s="13"/>
      <c r="AA926" s="13"/>
      <c r="AB926" s="13"/>
    </row>
    <row r="927" spans="7:28" x14ac:dyDescent="0.3">
      <c r="G927" s="12"/>
      <c r="H927" s="12"/>
      <c r="X927" s="13"/>
      <c r="Y927" s="13"/>
      <c r="Z927" s="13"/>
      <c r="AA927" s="13"/>
      <c r="AB927" s="13"/>
    </row>
    <row r="928" spans="7:28" x14ac:dyDescent="0.3">
      <c r="G928" s="12"/>
      <c r="H928" s="12"/>
      <c r="X928" s="13"/>
      <c r="Y928" s="13"/>
      <c r="Z928" s="13"/>
      <c r="AA928" s="13"/>
      <c r="AB928" s="13"/>
    </row>
    <row r="929" spans="7:28" x14ac:dyDescent="0.3">
      <c r="G929" s="12"/>
      <c r="H929" s="12"/>
      <c r="X929" s="13"/>
      <c r="Y929" s="13"/>
      <c r="Z929" s="13"/>
      <c r="AA929" s="13"/>
      <c r="AB929" s="13"/>
    </row>
    <row r="930" spans="7:28" x14ac:dyDescent="0.3">
      <c r="G930" s="12"/>
      <c r="H930" s="12"/>
      <c r="X930" s="13"/>
      <c r="Y930" s="13"/>
      <c r="Z930" s="13"/>
      <c r="AA930" s="13"/>
      <c r="AB930" s="13"/>
    </row>
    <row r="931" spans="7:28" x14ac:dyDescent="0.3">
      <c r="G931" s="12"/>
      <c r="H931" s="12"/>
      <c r="X931" s="13"/>
      <c r="Y931" s="13"/>
      <c r="Z931" s="13"/>
      <c r="AA931" s="13"/>
      <c r="AB931" s="13"/>
    </row>
    <row r="932" spans="7:28" x14ac:dyDescent="0.3">
      <c r="G932" s="12"/>
      <c r="H932" s="12"/>
      <c r="X932" s="13"/>
      <c r="Y932" s="13"/>
      <c r="Z932" s="13"/>
      <c r="AA932" s="13"/>
      <c r="AB932" s="13"/>
    </row>
    <row r="933" spans="7:28" x14ac:dyDescent="0.3">
      <c r="G933" s="12"/>
      <c r="H933" s="12"/>
      <c r="X933" s="13"/>
      <c r="Y933" s="13"/>
      <c r="Z933" s="13"/>
      <c r="AA933" s="13"/>
      <c r="AB933" s="13"/>
    </row>
    <row r="934" spans="7:28" x14ac:dyDescent="0.3">
      <c r="G934" s="12"/>
      <c r="H934" s="12"/>
      <c r="X934" s="13"/>
      <c r="Y934" s="13"/>
      <c r="Z934" s="13"/>
      <c r="AA934" s="13"/>
      <c r="AB934" s="13"/>
    </row>
    <row r="935" spans="7:28" x14ac:dyDescent="0.3">
      <c r="G935" s="12"/>
      <c r="H935" s="12"/>
      <c r="X935" s="13"/>
      <c r="Y935" s="13"/>
      <c r="Z935" s="13"/>
      <c r="AA935" s="13"/>
      <c r="AB935" s="13"/>
    </row>
    <row r="936" spans="7:28" x14ac:dyDescent="0.3">
      <c r="G936" s="12"/>
      <c r="H936" s="12"/>
      <c r="X936" s="13"/>
      <c r="Y936" s="13"/>
      <c r="Z936" s="13"/>
      <c r="AA936" s="13"/>
      <c r="AB936" s="13"/>
    </row>
    <row r="937" spans="7:28" x14ac:dyDescent="0.3">
      <c r="G937" s="12"/>
      <c r="H937" s="12"/>
      <c r="X937" s="13"/>
      <c r="Y937" s="13"/>
      <c r="Z937" s="13"/>
      <c r="AA937" s="13"/>
      <c r="AB937" s="13"/>
    </row>
    <row r="938" spans="7:28" x14ac:dyDescent="0.3">
      <c r="G938" s="12"/>
      <c r="H938" s="12"/>
      <c r="X938" s="13"/>
      <c r="Y938" s="13"/>
      <c r="Z938" s="13"/>
      <c r="AA938" s="13"/>
      <c r="AB938" s="13"/>
    </row>
    <row r="939" spans="7:28" x14ac:dyDescent="0.3">
      <c r="G939" s="12"/>
      <c r="H939" s="12"/>
      <c r="X939" s="13"/>
      <c r="Y939" s="13"/>
      <c r="Z939" s="13"/>
      <c r="AA939" s="13"/>
      <c r="AB939" s="13"/>
    </row>
    <row r="940" spans="7:28" x14ac:dyDescent="0.3">
      <c r="G940" s="12"/>
      <c r="H940" s="12"/>
      <c r="X940" s="13"/>
      <c r="Y940" s="13"/>
      <c r="Z940" s="13"/>
      <c r="AA940" s="13"/>
      <c r="AB940" s="13"/>
    </row>
    <row r="941" spans="7:28" x14ac:dyDescent="0.3">
      <c r="G941" s="12"/>
      <c r="H941" s="12"/>
      <c r="X941" s="13"/>
      <c r="Y941" s="13"/>
      <c r="Z941" s="13"/>
      <c r="AA941" s="13"/>
      <c r="AB941" s="13"/>
    </row>
    <row r="942" spans="7:28" x14ac:dyDescent="0.3">
      <c r="G942" s="12"/>
      <c r="H942" s="12"/>
      <c r="X942" s="13"/>
      <c r="Y942" s="13"/>
      <c r="Z942" s="13"/>
      <c r="AA942" s="13"/>
      <c r="AB942" s="13"/>
    </row>
    <row r="943" spans="7:28" x14ac:dyDescent="0.3">
      <c r="G943" s="12"/>
      <c r="H943" s="12"/>
      <c r="X943" s="13"/>
      <c r="Y943" s="13"/>
      <c r="Z943" s="13"/>
      <c r="AA943" s="13"/>
      <c r="AB943" s="13"/>
    </row>
    <row r="944" spans="7:28" x14ac:dyDescent="0.3">
      <c r="G944" s="12"/>
      <c r="H944" s="12"/>
      <c r="X944" s="13"/>
      <c r="Y944" s="13"/>
      <c r="Z944" s="13"/>
      <c r="AA944" s="13"/>
      <c r="AB944" s="13"/>
    </row>
    <row r="945" spans="7:28" x14ac:dyDescent="0.3">
      <c r="G945" s="12"/>
      <c r="H945" s="12"/>
      <c r="X945" s="13"/>
      <c r="Y945" s="13"/>
      <c r="Z945" s="13"/>
      <c r="AA945" s="13"/>
      <c r="AB945" s="13"/>
    </row>
    <row r="946" spans="7:28" x14ac:dyDescent="0.3">
      <c r="G946" s="12"/>
      <c r="H946" s="12"/>
      <c r="X946" s="13"/>
      <c r="Y946" s="13"/>
      <c r="Z946" s="13"/>
      <c r="AA946" s="13"/>
      <c r="AB946" s="13"/>
    </row>
    <row r="947" spans="7:28" x14ac:dyDescent="0.3">
      <c r="G947" s="12"/>
      <c r="H947" s="12"/>
      <c r="X947" s="13"/>
      <c r="Y947" s="13"/>
      <c r="Z947" s="13"/>
      <c r="AA947" s="13"/>
      <c r="AB947" s="13"/>
    </row>
    <row r="948" spans="7:28" x14ac:dyDescent="0.3">
      <c r="G948" s="12"/>
      <c r="H948" s="12"/>
      <c r="X948" s="13"/>
      <c r="Y948" s="13"/>
      <c r="Z948" s="13"/>
      <c r="AA948" s="13"/>
      <c r="AB948" s="13"/>
    </row>
    <row r="949" spans="7:28" x14ac:dyDescent="0.3">
      <c r="G949" s="12"/>
      <c r="H949" s="12"/>
      <c r="X949" s="13"/>
      <c r="Y949" s="13"/>
      <c r="Z949" s="13"/>
      <c r="AA949" s="13"/>
      <c r="AB949" s="13"/>
    </row>
    <row r="950" spans="7:28" x14ac:dyDescent="0.3">
      <c r="G950" s="12"/>
      <c r="H950" s="12"/>
      <c r="X950" s="13"/>
      <c r="Y950" s="13"/>
      <c r="Z950" s="13"/>
      <c r="AA950" s="13"/>
      <c r="AB950" s="13"/>
    </row>
    <row r="951" spans="7:28" x14ac:dyDescent="0.3">
      <c r="G951" s="12"/>
      <c r="H951" s="12"/>
      <c r="X951" s="13"/>
      <c r="Y951" s="13"/>
      <c r="Z951" s="13"/>
      <c r="AA951" s="13"/>
      <c r="AB951" s="13"/>
    </row>
    <row r="952" spans="7:28" x14ac:dyDescent="0.3">
      <c r="G952" s="12"/>
      <c r="H952" s="12"/>
      <c r="X952" s="13"/>
      <c r="Y952" s="13"/>
      <c r="Z952" s="13"/>
      <c r="AA952" s="13"/>
      <c r="AB952" s="13"/>
    </row>
    <row r="953" spans="7:28" x14ac:dyDescent="0.3">
      <c r="G953" s="12"/>
      <c r="H953" s="12"/>
      <c r="X953" s="13"/>
      <c r="Y953" s="13"/>
      <c r="Z953" s="13"/>
      <c r="AA953" s="13"/>
      <c r="AB953" s="13"/>
    </row>
    <row r="954" spans="7:28" x14ac:dyDescent="0.3">
      <c r="G954" s="12"/>
      <c r="H954" s="12"/>
      <c r="X954" s="13"/>
      <c r="Y954" s="13"/>
      <c r="Z954" s="13"/>
      <c r="AA954" s="13"/>
      <c r="AB954" s="13"/>
    </row>
    <row r="955" spans="7:28" x14ac:dyDescent="0.3">
      <c r="G955" s="12"/>
      <c r="H955" s="12"/>
      <c r="X955" s="13"/>
      <c r="Y955" s="13"/>
      <c r="Z955" s="13"/>
      <c r="AA955" s="13"/>
      <c r="AB955" s="13"/>
    </row>
    <row r="956" spans="7:28" x14ac:dyDescent="0.3">
      <c r="G956" s="12"/>
      <c r="H956" s="12"/>
      <c r="X956" s="13"/>
      <c r="Y956" s="13"/>
      <c r="Z956" s="13"/>
      <c r="AA956" s="13"/>
      <c r="AB956" s="13"/>
    </row>
    <row r="957" spans="7:28" x14ac:dyDescent="0.3">
      <c r="G957" s="12"/>
      <c r="H957" s="12"/>
      <c r="X957" s="13"/>
      <c r="Y957" s="13"/>
      <c r="Z957" s="13"/>
      <c r="AA957" s="13"/>
      <c r="AB957" s="13"/>
    </row>
    <row r="958" spans="7:28" x14ac:dyDescent="0.3">
      <c r="G958" s="12"/>
      <c r="H958" s="12"/>
      <c r="X958" s="13"/>
      <c r="Y958" s="13"/>
      <c r="Z958" s="13"/>
      <c r="AA958" s="13"/>
      <c r="AB958" s="13"/>
    </row>
    <row r="959" spans="7:28" x14ac:dyDescent="0.3">
      <c r="G959" s="12"/>
      <c r="H959" s="12"/>
      <c r="X959" s="13"/>
      <c r="Y959" s="13"/>
      <c r="Z959" s="13"/>
      <c r="AA959" s="13"/>
      <c r="AB959" s="13"/>
    </row>
    <row r="960" spans="7:28" x14ac:dyDescent="0.3">
      <c r="G960" s="12"/>
      <c r="H960" s="12"/>
      <c r="X960" s="13"/>
      <c r="Y960" s="13"/>
      <c r="Z960" s="13"/>
      <c r="AA960" s="13"/>
      <c r="AB960" s="13"/>
    </row>
    <row r="961" spans="7:28" x14ac:dyDescent="0.3">
      <c r="G961" s="12"/>
      <c r="H961" s="12"/>
      <c r="X961" s="13"/>
      <c r="Y961" s="13"/>
      <c r="Z961" s="13"/>
      <c r="AA961" s="13"/>
      <c r="AB961" s="13"/>
    </row>
    <row r="962" spans="7:28" x14ac:dyDescent="0.3">
      <c r="G962" s="12"/>
      <c r="H962" s="12"/>
      <c r="X962" s="13"/>
      <c r="Y962" s="13"/>
      <c r="Z962" s="13"/>
      <c r="AA962" s="13"/>
      <c r="AB962" s="13"/>
    </row>
    <row r="963" spans="7:28" x14ac:dyDescent="0.3">
      <c r="G963" s="12"/>
      <c r="H963" s="12"/>
      <c r="X963" s="13"/>
      <c r="Y963" s="13"/>
      <c r="Z963" s="13"/>
      <c r="AA963" s="13"/>
      <c r="AB963" s="13"/>
    </row>
    <row r="964" spans="7:28" x14ac:dyDescent="0.3">
      <c r="G964" s="12"/>
      <c r="H964" s="12"/>
      <c r="X964" s="13"/>
      <c r="Y964" s="13"/>
      <c r="Z964" s="13"/>
      <c r="AA964" s="13"/>
      <c r="AB964" s="13"/>
    </row>
    <row r="965" spans="7:28" x14ac:dyDescent="0.3">
      <c r="G965" s="12"/>
      <c r="H965" s="12"/>
      <c r="X965" s="13"/>
      <c r="Y965" s="13"/>
      <c r="Z965" s="13"/>
      <c r="AA965" s="13"/>
      <c r="AB965" s="13"/>
    </row>
    <row r="966" spans="7:28" x14ac:dyDescent="0.3">
      <c r="G966" s="12"/>
      <c r="H966" s="12"/>
      <c r="X966" s="13"/>
      <c r="Y966" s="13"/>
      <c r="Z966" s="13"/>
      <c r="AA966" s="13"/>
      <c r="AB966" s="13"/>
    </row>
    <row r="967" spans="7:28" x14ac:dyDescent="0.3">
      <c r="G967" s="12"/>
      <c r="H967" s="12"/>
      <c r="X967" s="13"/>
      <c r="Y967" s="13"/>
      <c r="Z967" s="13"/>
      <c r="AA967" s="13"/>
      <c r="AB967" s="13"/>
    </row>
    <row r="968" spans="7:28" x14ac:dyDescent="0.3">
      <c r="G968" s="12"/>
      <c r="H968" s="12"/>
      <c r="X968" s="13"/>
      <c r="Y968" s="13"/>
      <c r="Z968" s="13"/>
      <c r="AA968" s="13"/>
      <c r="AB968" s="13"/>
    </row>
    <row r="969" spans="7:28" x14ac:dyDescent="0.3">
      <c r="G969" s="12"/>
      <c r="H969" s="12"/>
      <c r="X969" s="13"/>
      <c r="Y969" s="13"/>
      <c r="Z969" s="13"/>
      <c r="AA969" s="13"/>
      <c r="AB969" s="13"/>
    </row>
    <row r="970" spans="7:28" x14ac:dyDescent="0.3">
      <c r="G970" s="12"/>
      <c r="H970" s="12"/>
      <c r="X970" s="13"/>
      <c r="Y970" s="13"/>
      <c r="Z970" s="13"/>
      <c r="AA970" s="13"/>
      <c r="AB970" s="13"/>
    </row>
    <row r="971" spans="7:28" x14ac:dyDescent="0.3">
      <c r="G971" s="12"/>
      <c r="H971" s="12"/>
      <c r="X971" s="13"/>
      <c r="Y971" s="13"/>
      <c r="Z971" s="13"/>
      <c r="AA971" s="13"/>
      <c r="AB971" s="13"/>
    </row>
    <row r="972" spans="7:28" x14ac:dyDescent="0.3">
      <c r="G972" s="12"/>
      <c r="H972" s="12"/>
      <c r="X972" s="13"/>
      <c r="Y972" s="13"/>
      <c r="Z972" s="13"/>
      <c r="AA972" s="13"/>
      <c r="AB972" s="13"/>
    </row>
    <row r="973" spans="7:28" x14ac:dyDescent="0.3">
      <c r="G973" s="12"/>
      <c r="H973" s="12"/>
      <c r="X973" s="13"/>
      <c r="Y973" s="13"/>
      <c r="Z973" s="13"/>
      <c r="AA973" s="13"/>
      <c r="AB973" s="13"/>
    </row>
    <row r="974" spans="7:28" x14ac:dyDescent="0.3">
      <c r="G974" s="12"/>
      <c r="H974" s="12"/>
      <c r="X974" s="13"/>
      <c r="Y974" s="13"/>
      <c r="Z974" s="13"/>
      <c r="AA974" s="13"/>
      <c r="AB974" s="13"/>
    </row>
    <row r="975" spans="7:28" x14ac:dyDescent="0.3">
      <c r="G975" s="12"/>
      <c r="H975" s="12"/>
      <c r="X975" s="13"/>
      <c r="Y975" s="13"/>
      <c r="Z975" s="13"/>
      <c r="AA975" s="13"/>
      <c r="AB975" s="13"/>
    </row>
    <row r="976" spans="7:28" x14ac:dyDescent="0.3">
      <c r="G976" s="12"/>
      <c r="H976" s="12"/>
      <c r="X976" s="13"/>
      <c r="Y976" s="13"/>
      <c r="Z976" s="13"/>
      <c r="AA976" s="13"/>
      <c r="AB976" s="13"/>
    </row>
    <row r="977" spans="7:28" x14ac:dyDescent="0.3">
      <c r="G977" s="12"/>
      <c r="H977" s="12"/>
      <c r="X977" s="13"/>
      <c r="Y977" s="13"/>
      <c r="Z977" s="13"/>
      <c r="AA977" s="13"/>
      <c r="AB977" s="13"/>
    </row>
    <row r="978" spans="7:28" x14ac:dyDescent="0.3">
      <c r="G978" s="12"/>
      <c r="H978" s="12"/>
      <c r="X978" s="13"/>
      <c r="Y978" s="13"/>
      <c r="Z978" s="13"/>
      <c r="AA978" s="13"/>
      <c r="AB978" s="13"/>
    </row>
    <row r="979" spans="7:28" x14ac:dyDescent="0.3">
      <c r="G979" s="12"/>
      <c r="H979" s="12"/>
      <c r="X979" s="13"/>
      <c r="Y979" s="13"/>
      <c r="Z979" s="13"/>
      <c r="AA979" s="13"/>
      <c r="AB979" s="13"/>
    </row>
    <row r="980" spans="7:28" x14ac:dyDescent="0.3">
      <c r="G980" s="12"/>
      <c r="H980" s="12"/>
      <c r="X980" s="13"/>
      <c r="Y980" s="13"/>
      <c r="Z980" s="13"/>
      <c r="AA980" s="13"/>
      <c r="AB980" s="13"/>
    </row>
    <row r="981" spans="7:28" x14ac:dyDescent="0.3">
      <c r="G981" s="12"/>
      <c r="H981" s="12"/>
      <c r="X981" s="13"/>
      <c r="Y981" s="13"/>
      <c r="Z981" s="13"/>
      <c r="AA981" s="13"/>
      <c r="AB981" s="13"/>
    </row>
    <row r="982" spans="7:28" x14ac:dyDescent="0.3">
      <c r="G982" s="12"/>
      <c r="H982" s="12"/>
      <c r="X982" s="13"/>
      <c r="Y982" s="13"/>
      <c r="Z982" s="13"/>
      <c r="AA982" s="13"/>
      <c r="AB982" s="13"/>
    </row>
    <row r="983" spans="7:28" x14ac:dyDescent="0.3">
      <c r="G983" s="12"/>
      <c r="H983" s="12"/>
      <c r="X983" s="13"/>
      <c r="Y983" s="13"/>
      <c r="Z983" s="13"/>
      <c r="AA983" s="13"/>
      <c r="AB983" s="13"/>
    </row>
    <row r="984" spans="7:28" x14ac:dyDescent="0.3">
      <c r="G984" s="12"/>
      <c r="H984" s="12"/>
      <c r="X984" s="13"/>
      <c r="Y984" s="13"/>
      <c r="Z984" s="13"/>
      <c r="AA984" s="13"/>
      <c r="AB984" s="13"/>
    </row>
    <row r="985" spans="7:28" x14ac:dyDescent="0.3">
      <c r="G985" s="12"/>
      <c r="H985" s="12"/>
      <c r="X985" s="13"/>
      <c r="Y985" s="13"/>
      <c r="Z985" s="13"/>
      <c r="AA985" s="13"/>
      <c r="AB985" s="13"/>
    </row>
    <row r="986" spans="7:28" x14ac:dyDescent="0.3">
      <c r="G986" s="12"/>
      <c r="H986" s="12"/>
      <c r="X986" s="13"/>
      <c r="Y986" s="13"/>
      <c r="Z986" s="13"/>
      <c r="AA986" s="13"/>
      <c r="AB986" s="13"/>
    </row>
    <row r="987" spans="7:28" x14ac:dyDescent="0.3">
      <c r="G987" s="12"/>
      <c r="H987" s="12"/>
      <c r="X987" s="13"/>
      <c r="Y987" s="13"/>
      <c r="Z987" s="13"/>
      <c r="AA987" s="13"/>
      <c r="AB987" s="13"/>
    </row>
    <row r="988" spans="7:28" x14ac:dyDescent="0.3">
      <c r="G988" s="12"/>
      <c r="H988" s="12"/>
      <c r="X988" s="13"/>
      <c r="Y988" s="13"/>
      <c r="Z988" s="13"/>
      <c r="AA988" s="13"/>
      <c r="AB988" s="13"/>
    </row>
    <row r="989" spans="7:28" x14ac:dyDescent="0.3">
      <c r="G989" s="12"/>
      <c r="H989" s="12"/>
      <c r="X989" s="13"/>
      <c r="Y989" s="13"/>
      <c r="Z989" s="13"/>
      <c r="AA989" s="13"/>
      <c r="AB989" s="13"/>
    </row>
    <row r="990" spans="7:28" x14ac:dyDescent="0.3">
      <c r="G990" s="12"/>
      <c r="H990" s="12"/>
      <c r="X990" s="13"/>
      <c r="Y990" s="13"/>
      <c r="Z990" s="13"/>
      <c r="AA990" s="13"/>
      <c r="AB990" s="13"/>
    </row>
    <row r="991" spans="7:28" x14ac:dyDescent="0.3">
      <c r="G991" s="12"/>
      <c r="H991" s="12"/>
      <c r="X991" s="13"/>
      <c r="Y991" s="13"/>
      <c r="Z991" s="13"/>
      <c r="AA991" s="13"/>
      <c r="AB991" s="13"/>
    </row>
    <row r="992" spans="7:28" x14ac:dyDescent="0.3">
      <c r="G992" s="12"/>
      <c r="H992" s="12"/>
      <c r="X992" s="13"/>
      <c r="Y992" s="13"/>
      <c r="Z992" s="13"/>
      <c r="AA992" s="13"/>
      <c r="AB992" s="13"/>
    </row>
    <row r="993" spans="7:28" x14ac:dyDescent="0.3">
      <c r="G993" s="12"/>
      <c r="H993" s="12"/>
      <c r="X993" s="13"/>
      <c r="Y993" s="13"/>
      <c r="Z993" s="13"/>
      <c r="AA993" s="13"/>
      <c r="AB993" s="13"/>
    </row>
    <row r="994" spans="7:28" x14ac:dyDescent="0.3">
      <c r="G994" s="12"/>
      <c r="H994" s="12"/>
      <c r="X994" s="13"/>
      <c r="Y994" s="13"/>
      <c r="Z994" s="13"/>
      <c r="AA994" s="13"/>
      <c r="AB994" s="13"/>
    </row>
    <row r="995" spans="7:28" x14ac:dyDescent="0.3">
      <c r="G995" s="12"/>
      <c r="H995" s="12"/>
      <c r="X995" s="13"/>
      <c r="Y995" s="13"/>
      <c r="Z995" s="13"/>
      <c r="AA995" s="13"/>
      <c r="AB995" s="13"/>
    </row>
    <row r="996" spans="7:28" x14ac:dyDescent="0.3">
      <c r="G996" s="12"/>
      <c r="H996" s="12"/>
      <c r="X996" s="13"/>
      <c r="Y996" s="13"/>
      <c r="Z996" s="13"/>
      <c r="AA996" s="13"/>
      <c r="AB996" s="13"/>
    </row>
    <row r="997" spans="7:28" x14ac:dyDescent="0.3">
      <c r="G997" s="12"/>
      <c r="H997" s="12"/>
      <c r="X997" s="13"/>
      <c r="Y997" s="13"/>
      <c r="Z997" s="13"/>
      <c r="AA997" s="13"/>
      <c r="AB997" s="13"/>
    </row>
    <row r="998" spans="7:28" x14ac:dyDescent="0.3">
      <c r="G998" s="12"/>
      <c r="H998" s="12"/>
      <c r="X998" s="13"/>
      <c r="Y998" s="13"/>
      <c r="Z998" s="13"/>
      <c r="AA998" s="13"/>
      <c r="AB998" s="13"/>
    </row>
    <row r="999" spans="7:28" x14ac:dyDescent="0.3">
      <c r="G999" s="12"/>
      <c r="H999" s="12"/>
      <c r="X999" s="13"/>
      <c r="Y999" s="13"/>
      <c r="Z999" s="13"/>
      <c r="AA999" s="13"/>
      <c r="AB999" s="13"/>
    </row>
    <row r="1000" spans="7:28" x14ac:dyDescent="0.3">
      <c r="G1000" s="12"/>
      <c r="H1000" s="12"/>
      <c r="X1000" s="13"/>
      <c r="Y1000" s="13"/>
      <c r="Z1000" s="13"/>
      <c r="AA1000" s="13"/>
      <c r="AB1000" s="13"/>
    </row>
    <row r="1001" spans="7:28" x14ac:dyDescent="0.3">
      <c r="G1001" s="12"/>
      <c r="H1001" s="12"/>
      <c r="X1001" s="13"/>
      <c r="Y1001" s="13"/>
      <c r="Z1001" s="13"/>
      <c r="AA1001" s="13"/>
      <c r="AB1001" s="13"/>
    </row>
    <row r="1002" spans="7:28" x14ac:dyDescent="0.3">
      <c r="G1002" s="12"/>
      <c r="H1002" s="12"/>
      <c r="X1002" s="13"/>
      <c r="Y1002" s="13"/>
      <c r="Z1002" s="13"/>
      <c r="AA1002" s="13"/>
      <c r="AB1002" s="13"/>
    </row>
    <row r="1003" spans="7:28" x14ac:dyDescent="0.3">
      <c r="G1003" s="12"/>
      <c r="H1003" s="12"/>
      <c r="X1003" s="13"/>
      <c r="Y1003" s="13"/>
      <c r="Z1003" s="13"/>
      <c r="AA1003" s="13"/>
      <c r="AB1003" s="13"/>
    </row>
    <row r="1004" spans="7:28" x14ac:dyDescent="0.3">
      <c r="G1004" s="12"/>
      <c r="H1004" s="12"/>
      <c r="X1004" s="13"/>
      <c r="Y1004" s="13"/>
      <c r="Z1004" s="13"/>
      <c r="AA1004" s="13"/>
      <c r="AB1004" s="13"/>
    </row>
    <row r="1005" spans="7:28" x14ac:dyDescent="0.3">
      <c r="G1005" s="12"/>
      <c r="H1005" s="12"/>
      <c r="X1005" s="13"/>
      <c r="Y1005" s="13"/>
      <c r="Z1005" s="13"/>
      <c r="AA1005" s="13"/>
      <c r="AB1005" s="13"/>
    </row>
    <row r="1006" spans="7:28" x14ac:dyDescent="0.3">
      <c r="G1006" s="12"/>
      <c r="H1006" s="12"/>
      <c r="X1006" s="13"/>
      <c r="Y1006" s="13"/>
      <c r="Z1006" s="13"/>
      <c r="AA1006" s="13"/>
      <c r="AB1006" s="13"/>
    </row>
    <row r="1007" spans="7:28" x14ac:dyDescent="0.3">
      <c r="G1007" s="12"/>
      <c r="H1007" s="12"/>
      <c r="X1007" s="13"/>
      <c r="Y1007" s="13"/>
      <c r="Z1007" s="13"/>
      <c r="AA1007" s="13"/>
      <c r="AB1007" s="13"/>
    </row>
    <row r="1008" spans="7:28" x14ac:dyDescent="0.3">
      <c r="G1008" s="12"/>
      <c r="H1008" s="12"/>
      <c r="X1008" s="13"/>
      <c r="Y1008" s="13"/>
      <c r="Z1008" s="13"/>
      <c r="AA1008" s="13"/>
      <c r="AB1008" s="13"/>
    </row>
    <row r="1009" spans="7:28" x14ac:dyDescent="0.3">
      <c r="G1009" s="12"/>
      <c r="H1009" s="12"/>
      <c r="X1009" s="13"/>
      <c r="Y1009" s="13"/>
      <c r="Z1009" s="13"/>
      <c r="AA1009" s="13"/>
      <c r="AB1009" s="13"/>
    </row>
    <row r="1010" spans="7:28" x14ac:dyDescent="0.3">
      <c r="G1010" s="12"/>
      <c r="H1010" s="12"/>
      <c r="X1010" s="13"/>
      <c r="Y1010" s="13"/>
      <c r="Z1010" s="13"/>
      <c r="AA1010" s="13"/>
      <c r="AB1010" s="13"/>
    </row>
    <row r="1011" spans="7:28" x14ac:dyDescent="0.3">
      <c r="G1011" s="12"/>
      <c r="H1011" s="12"/>
      <c r="X1011" s="13"/>
      <c r="Y1011" s="13"/>
      <c r="Z1011" s="13"/>
      <c r="AA1011" s="13"/>
      <c r="AB1011" s="13"/>
    </row>
    <row r="1012" spans="7:28" x14ac:dyDescent="0.3">
      <c r="G1012" s="12"/>
      <c r="H1012" s="12"/>
      <c r="X1012" s="13"/>
      <c r="Y1012" s="13"/>
      <c r="Z1012" s="13"/>
      <c r="AA1012" s="13"/>
      <c r="AB1012" s="13"/>
    </row>
    <row r="1013" spans="7:28" x14ac:dyDescent="0.3">
      <c r="G1013" s="12"/>
      <c r="H1013" s="12"/>
      <c r="X1013" s="13"/>
      <c r="Y1013" s="13"/>
      <c r="Z1013" s="13"/>
      <c r="AA1013" s="13"/>
      <c r="AB1013" s="13"/>
    </row>
    <row r="1014" spans="7:28" x14ac:dyDescent="0.3">
      <c r="G1014" s="12"/>
      <c r="H1014" s="12"/>
      <c r="X1014" s="13"/>
      <c r="Y1014" s="13"/>
      <c r="Z1014" s="13"/>
      <c r="AA1014" s="13"/>
      <c r="AB1014" s="13"/>
    </row>
    <row r="1015" spans="7:28" x14ac:dyDescent="0.3">
      <c r="G1015" s="12"/>
      <c r="H1015" s="12"/>
      <c r="X1015" s="13"/>
      <c r="Y1015" s="13"/>
      <c r="Z1015" s="13"/>
      <c r="AA1015" s="13"/>
      <c r="AB1015" s="13"/>
    </row>
    <row r="1016" spans="7:28" x14ac:dyDescent="0.3">
      <c r="G1016" s="12"/>
      <c r="H1016" s="12"/>
      <c r="X1016" s="13"/>
      <c r="Y1016" s="13"/>
      <c r="Z1016" s="13"/>
      <c r="AA1016" s="13"/>
      <c r="AB1016" s="13"/>
    </row>
    <row r="1017" spans="7:28" x14ac:dyDescent="0.3">
      <c r="G1017" s="12"/>
      <c r="H1017" s="12"/>
      <c r="X1017" s="13"/>
      <c r="Y1017" s="13"/>
      <c r="Z1017" s="13"/>
      <c r="AA1017" s="13"/>
      <c r="AB1017" s="13"/>
    </row>
    <row r="1018" spans="7:28" x14ac:dyDescent="0.3">
      <c r="G1018" s="12"/>
      <c r="H1018" s="12"/>
      <c r="X1018" s="13"/>
      <c r="Y1018" s="13"/>
      <c r="Z1018" s="13"/>
      <c r="AA1018" s="13"/>
      <c r="AB1018" s="13"/>
    </row>
    <row r="1019" spans="7:28" x14ac:dyDescent="0.3">
      <c r="G1019" s="12"/>
      <c r="H1019" s="12"/>
      <c r="X1019" s="13"/>
      <c r="Y1019" s="13"/>
      <c r="Z1019" s="13"/>
      <c r="AA1019" s="13"/>
      <c r="AB1019" s="13"/>
    </row>
    <row r="1020" spans="7:28" x14ac:dyDescent="0.3">
      <c r="G1020" s="12"/>
      <c r="H1020" s="12"/>
      <c r="X1020" s="13"/>
      <c r="Y1020" s="13"/>
      <c r="Z1020" s="13"/>
      <c r="AA1020" s="13"/>
      <c r="AB1020" s="13"/>
    </row>
    <row r="1021" spans="7:28" x14ac:dyDescent="0.3">
      <c r="G1021" s="12"/>
      <c r="H1021" s="12"/>
      <c r="X1021" s="13"/>
      <c r="Y1021" s="13"/>
      <c r="Z1021" s="13"/>
      <c r="AA1021" s="13"/>
      <c r="AB1021" s="13"/>
    </row>
    <row r="1022" spans="7:28" x14ac:dyDescent="0.3">
      <c r="G1022" s="12"/>
      <c r="H1022" s="12"/>
      <c r="X1022" s="13"/>
      <c r="Y1022" s="13"/>
      <c r="Z1022" s="13"/>
      <c r="AA1022" s="13"/>
      <c r="AB1022" s="13"/>
    </row>
    <row r="1023" spans="7:28" x14ac:dyDescent="0.3">
      <c r="G1023" s="12"/>
      <c r="H1023" s="12"/>
      <c r="X1023" s="13"/>
      <c r="Y1023" s="13"/>
      <c r="Z1023" s="13"/>
      <c r="AA1023" s="13"/>
      <c r="AB1023" s="13"/>
    </row>
    <row r="1024" spans="7:28" x14ac:dyDescent="0.3">
      <c r="G1024" s="12"/>
      <c r="H1024" s="12"/>
      <c r="X1024" s="13"/>
      <c r="Y1024" s="13"/>
      <c r="Z1024" s="13"/>
      <c r="AA1024" s="13"/>
      <c r="AB1024" s="13"/>
    </row>
    <row r="1025" spans="7:28" x14ac:dyDescent="0.3">
      <c r="G1025" s="12"/>
      <c r="H1025" s="12"/>
      <c r="X1025" s="13"/>
      <c r="Y1025" s="13"/>
      <c r="Z1025" s="13"/>
      <c r="AA1025" s="13"/>
      <c r="AB1025" s="13"/>
    </row>
    <row r="1026" spans="7:28" x14ac:dyDescent="0.3">
      <c r="G1026" s="12"/>
      <c r="H1026" s="12"/>
      <c r="X1026" s="13"/>
      <c r="Y1026" s="13"/>
      <c r="Z1026" s="13"/>
      <c r="AA1026" s="13"/>
      <c r="AB1026" s="13"/>
    </row>
    <row r="1027" spans="7:28" x14ac:dyDescent="0.3">
      <c r="G1027" s="12"/>
      <c r="H1027" s="12"/>
      <c r="X1027" s="13"/>
      <c r="Y1027" s="13"/>
      <c r="Z1027" s="13"/>
      <c r="AA1027" s="13"/>
      <c r="AB1027" s="13"/>
    </row>
    <row r="1028" spans="7:28" x14ac:dyDescent="0.3">
      <c r="G1028" s="12"/>
      <c r="H1028" s="12"/>
      <c r="X1028" s="13"/>
      <c r="Y1028" s="13"/>
      <c r="Z1028" s="13"/>
      <c r="AA1028" s="13"/>
      <c r="AB1028" s="13"/>
    </row>
    <row r="1029" spans="7:28" x14ac:dyDescent="0.3">
      <c r="G1029" s="12"/>
      <c r="H1029" s="12"/>
      <c r="X1029" s="13"/>
      <c r="Y1029" s="13"/>
      <c r="Z1029" s="13"/>
      <c r="AA1029" s="13"/>
      <c r="AB1029" s="13"/>
    </row>
    <row r="1030" spans="7:28" x14ac:dyDescent="0.3">
      <c r="G1030" s="12"/>
      <c r="H1030" s="12"/>
      <c r="X1030" s="13"/>
      <c r="Y1030" s="13"/>
      <c r="Z1030" s="13"/>
      <c r="AA1030" s="13"/>
      <c r="AB1030" s="13"/>
    </row>
    <row r="1031" spans="7:28" x14ac:dyDescent="0.3">
      <c r="G1031" s="12"/>
      <c r="H1031" s="12"/>
      <c r="X1031" s="13"/>
      <c r="Y1031" s="13"/>
      <c r="Z1031" s="13"/>
      <c r="AA1031" s="13"/>
      <c r="AB1031" s="13"/>
    </row>
    <row r="1032" spans="7:28" x14ac:dyDescent="0.3">
      <c r="G1032" s="12"/>
      <c r="H1032" s="12"/>
      <c r="X1032" s="13"/>
      <c r="Y1032" s="13"/>
      <c r="Z1032" s="13"/>
      <c r="AA1032" s="13"/>
      <c r="AB1032" s="13"/>
    </row>
    <row r="1033" spans="7:28" x14ac:dyDescent="0.3">
      <c r="G1033" s="12"/>
      <c r="H1033" s="12"/>
      <c r="X1033" s="13"/>
      <c r="Y1033" s="13"/>
      <c r="Z1033" s="13"/>
      <c r="AA1033" s="13"/>
      <c r="AB1033" s="13"/>
    </row>
    <row r="1034" spans="7:28" x14ac:dyDescent="0.3">
      <c r="G1034" s="12"/>
      <c r="H1034" s="12"/>
      <c r="X1034" s="13"/>
      <c r="Y1034" s="13"/>
      <c r="Z1034" s="13"/>
      <c r="AA1034" s="13"/>
      <c r="AB1034" s="13"/>
    </row>
    <row r="1035" spans="7:28" x14ac:dyDescent="0.3">
      <c r="G1035" s="12"/>
      <c r="H1035" s="12"/>
      <c r="X1035" s="13"/>
      <c r="Y1035" s="13"/>
      <c r="Z1035" s="13"/>
      <c r="AA1035" s="13"/>
      <c r="AB1035" s="13"/>
    </row>
    <row r="1036" spans="7:28" x14ac:dyDescent="0.3">
      <c r="G1036" s="12"/>
      <c r="H1036" s="12"/>
      <c r="X1036" s="13"/>
      <c r="Y1036" s="13"/>
      <c r="Z1036" s="13"/>
      <c r="AA1036" s="13"/>
      <c r="AB1036" s="13"/>
    </row>
    <row r="1037" spans="7:28" x14ac:dyDescent="0.3">
      <c r="G1037" s="12"/>
      <c r="H1037" s="12"/>
      <c r="X1037" s="13"/>
      <c r="Y1037" s="13"/>
      <c r="Z1037" s="13"/>
      <c r="AA1037" s="13"/>
      <c r="AB1037" s="13"/>
    </row>
    <row r="1038" spans="7:28" x14ac:dyDescent="0.3">
      <c r="G1038" s="12"/>
      <c r="H1038" s="12"/>
      <c r="X1038" s="13"/>
      <c r="Y1038" s="13"/>
      <c r="Z1038" s="13"/>
      <c r="AA1038" s="13"/>
      <c r="AB1038" s="13"/>
    </row>
    <row r="1039" spans="7:28" x14ac:dyDescent="0.3">
      <c r="G1039" s="12"/>
      <c r="H1039" s="12"/>
      <c r="X1039" s="13"/>
      <c r="Y1039" s="13"/>
      <c r="Z1039" s="13"/>
      <c r="AA1039" s="13"/>
      <c r="AB1039" s="13"/>
    </row>
    <row r="1040" spans="7:28" x14ac:dyDescent="0.3">
      <c r="G1040" s="12"/>
      <c r="H1040" s="12"/>
      <c r="X1040" s="13"/>
      <c r="Y1040" s="13"/>
      <c r="Z1040" s="13"/>
      <c r="AA1040" s="13"/>
      <c r="AB1040" s="13"/>
    </row>
    <row r="1041" spans="7:28" x14ac:dyDescent="0.3">
      <c r="G1041" s="12"/>
      <c r="H1041" s="12"/>
      <c r="X1041" s="13"/>
      <c r="Y1041" s="13"/>
      <c r="Z1041" s="13"/>
      <c r="AA1041" s="13"/>
      <c r="AB1041" s="13"/>
    </row>
    <row r="1042" spans="7:28" x14ac:dyDescent="0.3">
      <c r="G1042" s="12"/>
      <c r="H1042" s="12"/>
      <c r="X1042" s="13"/>
      <c r="Y1042" s="13"/>
      <c r="Z1042" s="13"/>
      <c r="AA1042" s="13"/>
      <c r="AB1042" s="13"/>
    </row>
    <row r="1043" spans="7:28" x14ac:dyDescent="0.3">
      <c r="G1043" s="12"/>
      <c r="H1043" s="12"/>
      <c r="X1043" s="13"/>
      <c r="Y1043" s="13"/>
      <c r="Z1043" s="13"/>
      <c r="AA1043" s="13"/>
      <c r="AB1043" s="13"/>
    </row>
    <row r="1044" spans="7:28" x14ac:dyDescent="0.3">
      <c r="G1044" s="12"/>
      <c r="H1044" s="12"/>
      <c r="X1044" s="13"/>
      <c r="Y1044" s="13"/>
      <c r="Z1044" s="13"/>
      <c r="AA1044" s="13"/>
      <c r="AB1044" s="13"/>
    </row>
    <row r="1045" spans="7:28" x14ac:dyDescent="0.3">
      <c r="G1045" s="12"/>
      <c r="H1045" s="12"/>
      <c r="X1045" s="13"/>
      <c r="Y1045" s="13"/>
      <c r="Z1045" s="13"/>
      <c r="AA1045" s="13"/>
      <c r="AB1045" s="13"/>
    </row>
    <row r="1046" spans="7:28" x14ac:dyDescent="0.3">
      <c r="G1046" s="12"/>
      <c r="H1046" s="12"/>
      <c r="X1046" s="13"/>
      <c r="Y1046" s="13"/>
      <c r="Z1046" s="13"/>
      <c r="AA1046" s="13"/>
      <c r="AB1046" s="13"/>
    </row>
    <row r="1047" spans="7:28" x14ac:dyDescent="0.3">
      <c r="G1047" s="12"/>
      <c r="H1047" s="12"/>
      <c r="X1047" s="13"/>
      <c r="Y1047" s="13"/>
      <c r="Z1047" s="13"/>
      <c r="AA1047" s="13"/>
      <c r="AB1047" s="13"/>
    </row>
    <row r="1048" spans="7:28" x14ac:dyDescent="0.3">
      <c r="G1048" s="12"/>
      <c r="H1048" s="12"/>
      <c r="X1048" s="13"/>
      <c r="Y1048" s="13"/>
      <c r="Z1048" s="13"/>
      <c r="AA1048" s="13"/>
      <c r="AB1048" s="13"/>
    </row>
    <row r="1049" spans="7:28" x14ac:dyDescent="0.3">
      <c r="G1049" s="12"/>
      <c r="H1049" s="12"/>
      <c r="X1049" s="13"/>
      <c r="Y1049" s="13"/>
      <c r="Z1049" s="13"/>
      <c r="AA1049" s="13"/>
      <c r="AB1049" s="13"/>
    </row>
    <row r="1050" spans="7:28" x14ac:dyDescent="0.3">
      <c r="G1050" s="12"/>
      <c r="H1050" s="12"/>
      <c r="X1050" s="13"/>
      <c r="Y1050" s="13"/>
      <c r="Z1050" s="13"/>
      <c r="AA1050" s="13"/>
      <c r="AB1050" s="13"/>
    </row>
    <row r="1051" spans="7:28" x14ac:dyDescent="0.3">
      <c r="G1051" s="12"/>
      <c r="H1051" s="12"/>
      <c r="X1051" s="13"/>
      <c r="Y1051" s="13"/>
      <c r="Z1051" s="13"/>
      <c r="AA1051" s="13"/>
      <c r="AB1051" s="13"/>
    </row>
    <row r="1052" spans="7:28" x14ac:dyDescent="0.3">
      <c r="G1052" s="12"/>
      <c r="H1052" s="12"/>
      <c r="X1052" s="13"/>
      <c r="Y1052" s="13"/>
      <c r="Z1052" s="13"/>
      <c r="AA1052" s="13"/>
      <c r="AB1052" s="13"/>
    </row>
    <row r="1053" spans="7:28" x14ac:dyDescent="0.3">
      <c r="G1053" s="12"/>
      <c r="H1053" s="12"/>
      <c r="X1053" s="13"/>
      <c r="Y1053" s="13"/>
      <c r="Z1053" s="13"/>
      <c r="AA1053" s="13"/>
      <c r="AB1053" s="13"/>
    </row>
    <row r="1054" spans="7:28" x14ac:dyDescent="0.3">
      <c r="G1054" s="12"/>
      <c r="H1054" s="12"/>
      <c r="X1054" s="13"/>
      <c r="Y1054" s="13"/>
      <c r="Z1054" s="13"/>
      <c r="AA1054" s="13"/>
      <c r="AB1054" s="13"/>
    </row>
    <row r="1055" spans="7:28" x14ac:dyDescent="0.3">
      <c r="G1055" s="12"/>
      <c r="H1055" s="12"/>
      <c r="X1055" s="13"/>
      <c r="Y1055" s="13"/>
      <c r="Z1055" s="13"/>
      <c r="AA1055" s="13"/>
      <c r="AB1055" s="13"/>
    </row>
    <row r="1056" spans="7:28" x14ac:dyDescent="0.3">
      <c r="G1056" s="12"/>
      <c r="H1056" s="12"/>
      <c r="X1056" s="13"/>
      <c r="Y1056" s="13"/>
      <c r="Z1056" s="13"/>
      <c r="AA1056" s="13"/>
      <c r="AB1056" s="13"/>
    </row>
    <row r="1057" spans="7:28" x14ac:dyDescent="0.3">
      <c r="G1057" s="12"/>
      <c r="H1057" s="12"/>
      <c r="X1057" s="13"/>
      <c r="Y1057" s="13"/>
      <c r="Z1057" s="13"/>
      <c r="AA1057" s="13"/>
      <c r="AB1057" s="13"/>
    </row>
    <row r="1058" spans="7:28" x14ac:dyDescent="0.3">
      <c r="G1058" s="12"/>
      <c r="H1058" s="12"/>
      <c r="X1058" s="13"/>
      <c r="Y1058" s="13"/>
      <c r="Z1058" s="13"/>
      <c r="AA1058" s="13"/>
      <c r="AB1058" s="13"/>
    </row>
    <row r="1059" spans="7:28" x14ac:dyDescent="0.3">
      <c r="G1059" s="12"/>
      <c r="H1059" s="12"/>
      <c r="X1059" s="13"/>
      <c r="Y1059" s="13"/>
      <c r="Z1059" s="13"/>
      <c r="AA1059" s="13"/>
      <c r="AB1059" s="13"/>
    </row>
    <row r="1060" spans="7:28" x14ac:dyDescent="0.3">
      <c r="G1060" s="12"/>
      <c r="H1060" s="12"/>
      <c r="X1060" s="13"/>
      <c r="Y1060" s="13"/>
      <c r="Z1060" s="13"/>
      <c r="AA1060" s="13"/>
      <c r="AB1060" s="13"/>
    </row>
    <row r="1061" spans="7:28" x14ac:dyDescent="0.3">
      <c r="G1061" s="12"/>
      <c r="H1061" s="12"/>
      <c r="X1061" s="13"/>
      <c r="Y1061" s="13"/>
      <c r="Z1061" s="13"/>
      <c r="AA1061" s="13"/>
      <c r="AB1061" s="13"/>
    </row>
    <row r="1062" spans="7:28" x14ac:dyDescent="0.3">
      <c r="G1062" s="12"/>
      <c r="H1062" s="12"/>
      <c r="X1062" s="13"/>
      <c r="Y1062" s="13"/>
      <c r="Z1062" s="13"/>
      <c r="AA1062" s="13"/>
      <c r="AB1062" s="13"/>
    </row>
    <row r="1063" spans="7:28" x14ac:dyDescent="0.3">
      <c r="G1063" s="12"/>
      <c r="H1063" s="12"/>
      <c r="X1063" s="13"/>
      <c r="Y1063" s="13"/>
      <c r="Z1063" s="13"/>
      <c r="AA1063" s="13"/>
      <c r="AB1063" s="13"/>
    </row>
    <row r="1064" spans="7:28" x14ac:dyDescent="0.3">
      <c r="G1064" s="12"/>
      <c r="H1064" s="12"/>
      <c r="X1064" s="13"/>
      <c r="Y1064" s="13"/>
      <c r="Z1064" s="13"/>
      <c r="AA1064" s="13"/>
      <c r="AB1064" s="13"/>
    </row>
    <row r="1065" spans="7:28" x14ac:dyDescent="0.3">
      <c r="G1065" s="12"/>
      <c r="H1065" s="12"/>
      <c r="X1065" s="13"/>
      <c r="Y1065" s="13"/>
      <c r="Z1065" s="13"/>
      <c r="AA1065" s="13"/>
      <c r="AB1065" s="13"/>
    </row>
    <row r="1066" spans="7:28" x14ac:dyDescent="0.3">
      <c r="G1066" s="12"/>
      <c r="H1066" s="12"/>
      <c r="X1066" s="13"/>
      <c r="Y1066" s="13"/>
      <c r="Z1066" s="13"/>
      <c r="AA1066" s="13"/>
      <c r="AB1066" s="13"/>
    </row>
    <row r="1067" spans="7:28" x14ac:dyDescent="0.3">
      <c r="G1067" s="12"/>
      <c r="H1067" s="12"/>
      <c r="X1067" s="13"/>
      <c r="Y1067" s="13"/>
      <c r="Z1067" s="13"/>
      <c r="AA1067" s="13"/>
      <c r="AB1067" s="13"/>
    </row>
    <row r="1068" spans="7:28" x14ac:dyDescent="0.3">
      <c r="G1068" s="12"/>
      <c r="H1068" s="12"/>
      <c r="X1068" s="13"/>
      <c r="Y1068" s="13"/>
      <c r="Z1068" s="13"/>
      <c r="AA1068" s="13"/>
      <c r="AB1068" s="13"/>
    </row>
    <row r="1069" spans="7:28" x14ac:dyDescent="0.3">
      <c r="G1069" s="12"/>
      <c r="H1069" s="12"/>
      <c r="X1069" s="13"/>
      <c r="Y1069" s="13"/>
      <c r="Z1069" s="13"/>
      <c r="AA1069" s="13"/>
      <c r="AB1069" s="13"/>
    </row>
    <row r="1070" spans="7:28" x14ac:dyDescent="0.3">
      <c r="G1070" s="12"/>
      <c r="H1070" s="12"/>
      <c r="X1070" s="13"/>
      <c r="Y1070" s="13"/>
      <c r="Z1070" s="13"/>
      <c r="AA1070" s="13"/>
      <c r="AB1070" s="13"/>
    </row>
    <row r="1071" spans="7:28" x14ac:dyDescent="0.3">
      <c r="G1071" s="12"/>
      <c r="H1071" s="12"/>
      <c r="X1071" s="13"/>
      <c r="Y1071" s="13"/>
      <c r="Z1071" s="13"/>
      <c r="AA1071" s="13"/>
      <c r="AB1071" s="13"/>
    </row>
    <row r="1072" spans="7:28" x14ac:dyDescent="0.3">
      <c r="G1072" s="12"/>
      <c r="H1072" s="12"/>
      <c r="X1072" s="13"/>
      <c r="Y1072" s="13"/>
      <c r="Z1072" s="13"/>
      <c r="AA1072" s="13"/>
      <c r="AB1072" s="13"/>
    </row>
    <row r="1073" spans="7:28" x14ac:dyDescent="0.3">
      <c r="G1073" s="12"/>
      <c r="H1073" s="12"/>
      <c r="X1073" s="13"/>
      <c r="Y1073" s="13"/>
      <c r="Z1073" s="13"/>
      <c r="AA1073" s="13"/>
      <c r="AB1073" s="13"/>
    </row>
    <row r="1074" spans="7:28" x14ac:dyDescent="0.3">
      <c r="G1074" s="12"/>
      <c r="H1074" s="12"/>
      <c r="X1074" s="13"/>
      <c r="Y1074" s="13"/>
      <c r="Z1074" s="13"/>
      <c r="AA1074" s="13"/>
      <c r="AB1074" s="13"/>
    </row>
    <row r="1075" spans="7:28" x14ac:dyDescent="0.3">
      <c r="G1075" s="12"/>
      <c r="H1075" s="12"/>
      <c r="X1075" s="13"/>
      <c r="Y1075" s="13"/>
      <c r="Z1075" s="13"/>
      <c r="AA1075" s="13"/>
      <c r="AB1075" s="13"/>
    </row>
    <row r="1076" spans="7:28" x14ac:dyDescent="0.3">
      <c r="G1076" s="12"/>
      <c r="H1076" s="12"/>
      <c r="X1076" s="13"/>
      <c r="Y1076" s="13"/>
      <c r="Z1076" s="13"/>
      <c r="AA1076" s="13"/>
      <c r="AB1076" s="13"/>
    </row>
    <row r="1077" spans="7:28" x14ac:dyDescent="0.3">
      <c r="G1077" s="12"/>
      <c r="H1077" s="12"/>
      <c r="X1077" s="13"/>
      <c r="Y1077" s="13"/>
      <c r="Z1077" s="13"/>
      <c r="AA1077" s="13"/>
      <c r="AB1077" s="13"/>
    </row>
    <row r="1078" spans="7:28" x14ac:dyDescent="0.3">
      <c r="G1078" s="12"/>
      <c r="H1078" s="12"/>
      <c r="X1078" s="13"/>
      <c r="Y1078" s="13"/>
      <c r="Z1078" s="13"/>
      <c r="AA1078" s="13"/>
      <c r="AB1078" s="13"/>
    </row>
    <row r="1079" spans="7:28" x14ac:dyDescent="0.3">
      <c r="G1079" s="12"/>
      <c r="H1079" s="12"/>
      <c r="X1079" s="13"/>
      <c r="Y1079" s="13"/>
      <c r="Z1079" s="13"/>
      <c r="AA1079" s="13"/>
      <c r="AB1079" s="13"/>
    </row>
    <row r="1080" spans="7:28" x14ac:dyDescent="0.3">
      <c r="G1080" s="12"/>
      <c r="H1080" s="12"/>
      <c r="X1080" s="13"/>
      <c r="Y1080" s="13"/>
      <c r="Z1080" s="13"/>
      <c r="AA1080" s="13"/>
      <c r="AB1080" s="13"/>
    </row>
    <row r="1081" spans="7:28" x14ac:dyDescent="0.3">
      <c r="G1081" s="12"/>
      <c r="H1081" s="12"/>
      <c r="X1081" s="13"/>
      <c r="Y1081" s="13"/>
      <c r="Z1081" s="13"/>
      <c r="AA1081" s="13"/>
      <c r="AB1081" s="13"/>
    </row>
    <row r="1082" spans="7:28" x14ac:dyDescent="0.3">
      <c r="G1082" s="12"/>
      <c r="H1082" s="12"/>
      <c r="X1082" s="13"/>
      <c r="Y1082" s="13"/>
      <c r="Z1082" s="13"/>
      <c r="AA1082" s="13"/>
      <c r="AB1082" s="13"/>
    </row>
    <row r="1083" spans="7:28" x14ac:dyDescent="0.3">
      <c r="G1083" s="12"/>
      <c r="H1083" s="12"/>
      <c r="X1083" s="13"/>
      <c r="Y1083" s="13"/>
      <c r="Z1083" s="13"/>
      <c r="AA1083" s="13"/>
      <c r="AB1083" s="13"/>
    </row>
    <row r="1084" spans="7:28" x14ac:dyDescent="0.3">
      <c r="G1084" s="12"/>
      <c r="H1084" s="12"/>
      <c r="X1084" s="13"/>
      <c r="Y1084" s="13"/>
      <c r="Z1084" s="13"/>
      <c r="AA1084" s="13"/>
      <c r="AB1084" s="13"/>
    </row>
    <row r="1085" spans="7:28" x14ac:dyDescent="0.3">
      <c r="G1085" s="12"/>
      <c r="H1085" s="12"/>
      <c r="X1085" s="13"/>
      <c r="Y1085" s="13"/>
      <c r="Z1085" s="13"/>
      <c r="AA1085" s="13"/>
      <c r="AB1085" s="13"/>
    </row>
    <row r="1086" spans="7:28" x14ac:dyDescent="0.3">
      <c r="G1086" s="12"/>
      <c r="H1086" s="12"/>
      <c r="X1086" s="13"/>
      <c r="Y1086" s="13"/>
      <c r="Z1086" s="13"/>
      <c r="AA1086" s="13"/>
      <c r="AB1086" s="13"/>
    </row>
    <row r="1087" spans="7:28" x14ac:dyDescent="0.3">
      <c r="G1087" s="12"/>
      <c r="H1087" s="12"/>
      <c r="X1087" s="13"/>
      <c r="Y1087" s="13"/>
      <c r="Z1087" s="13"/>
      <c r="AA1087" s="13"/>
      <c r="AB1087" s="13"/>
    </row>
    <row r="1088" spans="7:28" x14ac:dyDescent="0.3">
      <c r="G1088" s="12"/>
      <c r="H1088" s="12"/>
      <c r="X1088" s="13"/>
      <c r="Y1088" s="13"/>
      <c r="Z1088" s="13"/>
      <c r="AA1088" s="13"/>
      <c r="AB1088" s="13"/>
    </row>
    <row r="1089" spans="7:28" x14ac:dyDescent="0.3">
      <c r="G1089" s="12"/>
      <c r="H1089" s="12"/>
      <c r="X1089" s="13"/>
      <c r="Y1089" s="13"/>
      <c r="Z1089" s="13"/>
      <c r="AA1089" s="13"/>
      <c r="AB1089" s="13"/>
    </row>
    <row r="1090" spans="7:28" x14ac:dyDescent="0.3">
      <c r="G1090" s="12"/>
      <c r="H1090" s="12"/>
      <c r="X1090" s="13"/>
      <c r="Y1090" s="13"/>
      <c r="Z1090" s="13"/>
      <c r="AA1090" s="13"/>
      <c r="AB1090" s="13"/>
    </row>
    <row r="1091" spans="7:28" x14ac:dyDescent="0.3">
      <c r="G1091" s="12"/>
      <c r="H1091" s="12"/>
      <c r="X1091" s="13"/>
      <c r="Y1091" s="13"/>
      <c r="Z1091" s="13"/>
      <c r="AA1091" s="13"/>
      <c r="AB1091" s="13"/>
    </row>
    <row r="1092" spans="7:28" x14ac:dyDescent="0.3">
      <c r="G1092" s="12"/>
      <c r="H1092" s="12"/>
      <c r="X1092" s="13"/>
      <c r="Y1092" s="13"/>
      <c r="Z1092" s="13"/>
      <c r="AA1092" s="13"/>
      <c r="AB1092" s="13"/>
    </row>
    <row r="1093" spans="7:28" x14ac:dyDescent="0.3">
      <c r="G1093" s="12"/>
      <c r="H1093" s="12"/>
      <c r="X1093" s="13"/>
      <c r="Y1093" s="13"/>
      <c r="Z1093" s="13"/>
      <c r="AA1093" s="13"/>
      <c r="AB1093" s="13"/>
    </row>
    <row r="1094" spans="7:28" x14ac:dyDescent="0.3">
      <c r="G1094" s="12"/>
      <c r="H1094" s="12"/>
      <c r="X1094" s="13"/>
      <c r="Y1094" s="13"/>
      <c r="Z1094" s="13"/>
      <c r="AA1094" s="13"/>
      <c r="AB1094" s="13"/>
    </row>
    <row r="1095" spans="7:28" x14ac:dyDescent="0.3">
      <c r="G1095" s="12"/>
      <c r="H1095" s="12"/>
      <c r="X1095" s="13"/>
      <c r="Y1095" s="13"/>
      <c r="Z1095" s="13"/>
      <c r="AA1095" s="13"/>
      <c r="AB1095" s="13"/>
    </row>
    <row r="1096" spans="7:28" x14ac:dyDescent="0.3">
      <c r="G1096" s="12"/>
      <c r="H1096" s="12"/>
      <c r="X1096" s="13"/>
      <c r="Y1096" s="13"/>
      <c r="Z1096" s="13"/>
      <c r="AA1096" s="13"/>
      <c r="AB1096" s="13"/>
    </row>
    <row r="1097" spans="7:28" x14ac:dyDescent="0.3">
      <c r="G1097" s="12"/>
      <c r="H1097" s="12"/>
      <c r="X1097" s="13"/>
      <c r="Y1097" s="13"/>
      <c r="Z1097" s="13"/>
      <c r="AA1097" s="13"/>
      <c r="AB1097" s="13"/>
    </row>
    <row r="1098" spans="7:28" x14ac:dyDescent="0.3">
      <c r="G1098" s="12"/>
      <c r="H1098" s="12"/>
      <c r="X1098" s="13"/>
      <c r="Y1098" s="13"/>
      <c r="Z1098" s="13"/>
      <c r="AA1098" s="13"/>
      <c r="AB1098" s="13"/>
    </row>
    <row r="1099" spans="7:28" x14ac:dyDescent="0.3">
      <c r="G1099" s="12"/>
      <c r="H1099" s="12"/>
      <c r="X1099" s="13"/>
      <c r="Y1099" s="13"/>
      <c r="Z1099" s="13"/>
      <c r="AA1099" s="13"/>
      <c r="AB1099" s="13"/>
    </row>
    <row r="1100" spans="7:28" x14ac:dyDescent="0.3">
      <c r="G1100" s="12"/>
      <c r="H1100" s="12"/>
      <c r="X1100" s="13"/>
      <c r="Y1100" s="13"/>
      <c r="Z1100" s="13"/>
      <c r="AA1100" s="13"/>
      <c r="AB1100" s="13"/>
    </row>
    <row r="1101" spans="7:28" x14ac:dyDescent="0.3">
      <c r="G1101" s="12"/>
      <c r="H1101" s="12"/>
      <c r="X1101" s="13"/>
      <c r="Y1101" s="13"/>
      <c r="Z1101" s="13"/>
      <c r="AA1101" s="13"/>
      <c r="AB1101" s="13"/>
    </row>
    <row r="1102" spans="7:28" x14ac:dyDescent="0.3">
      <c r="G1102" s="12"/>
      <c r="H1102" s="12"/>
      <c r="X1102" s="13"/>
      <c r="Y1102" s="13"/>
      <c r="Z1102" s="13"/>
      <c r="AA1102" s="13"/>
      <c r="AB1102" s="13"/>
    </row>
    <row r="1103" spans="7:28" x14ac:dyDescent="0.3">
      <c r="G1103" s="12"/>
      <c r="H1103" s="12"/>
      <c r="X1103" s="13"/>
      <c r="Y1103" s="13"/>
      <c r="Z1103" s="13"/>
      <c r="AA1103" s="13"/>
      <c r="AB1103" s="13"/>
    </row>
    <row r="1104" spans="7:28" x14ac:dyDescent="0.3">
      <c r="G1104" s="12"/>
      <c r="H1104" s="12"/>
      <c r="X1104" s="13"/>
      <c r="Y1104" s="13"/>
      <c r="Z1104" s="13"/>
      <c r="AA1104" s="13"/>
      <c r="AB1104" s="13"/>
    </row>
    <row r="1105" spans="7:28" x14ac:dyDescent="0.3">
      <c r="G1105" s="12"/>
      <c r="H1105" s="12"/>
      <c r="X1105" s="13"/>
      <c r="Y1105" s="13"/>
      <c r="Z1105" s="13"/>
      <c r="AA1105" s="13"/>
      <c r="AB1105" s="13"/>
    </row>
    <row r="1106" spans="7:28" x14ac:dyDescent="0.3">
      <c r="G1106" s="12"/>
      <c r="H1106" s="12"/>
      <c r="X1106" s="13"/>
      <c r="Y1106" s="13"/>
      <c r="Z1106" s="13"/>
      <c r="AA1106" s="13"/>
      <c r="AB1106" s="13"/>
    </row>
    <row r="1107" spans="7:28" x14ac:dyDescent="0.3">
      <c r="G1107" s="12"/>
      <c r="H1107" s="12"/>
      <c r="X1107" s="13"/>
      <c r="Y1107" s="13"/>
      <c r="Z1107" s="13"/>
      <c r="AA1107" s="13"/>
      <c r="AB1107" s="13"/>
    </row>
    <row r="1108" spans="7:28" x14ac:dyDescent="0.3">
      <c r="G1108" s="12"/>
      <c r="H1108" s="12"/>
      <c r="X1108" s="13"/>
      <c r="Y1108" s="13"/>
      <c r="Z1108" s="13"/>
      <c r="AA1108" s="13"/>
      <c r="AB1108" s="13"/>
    </row>
    <row r="1109" spans="7:28" x14ac:dyDescent="0.3">
      <c r="G1109" s="12"/>
      <c r="H1109" s="12"/>
      <c r="X1109" s="13"/>
      <c r="Y1109" s="13"/>
      <c r="Z1109" s="13"/>
      <c r="AA1109" s="13"/>
      <c r="AB1109" s="13"/>
    </row>
    <row r="1110" spans="7:28" x14ac:dyDescent="0.3">
      <c r="G1110" s="12"/>
      <c r="H1110" s="12"/>
      <c r="X1110" s="13"/>
      <c r="Y1110" s="13"/>
      <c r="Z1110" s="13"/>
      <c r="AA1110" s="13"/>
      <c r="AB1110" s="13"/>
    </row>
    <row r="1111" spans="7:28" x14ac:dyDescent="0.3">
      <c r="G1111" s="12"/>
      <c r="H1111" s="12"/>
      <c r="X1111" s="13"/>
      <c r="Y1111" s="13"/>
      <c r="Z1111" s="13"/>
      <c r="AA1111" s="13"/>
      <c r="AB1111" s="13"/>
    </row>
    <row r="1112" spans="7:28" x14ac:dyDescent="0.3">
      <c r="G1112" s="12"/>
      <c r="H1112" s="12"/>
      <c r="X1112" s="13"/>
      <c r="Y1112" s="13"/>
      <c r="Z1112" s="13"/>
      <c r="AA1112" s="13"/>
      <c r="AB1112" s="13"/>
    </row>
    <row r="1113" spans="7:28" x14ac:dyDescent="0.3">
      <c r="G1113" s="12"/>
      <c r="H1113" s="12"/>
      <c r="X1113" s="13"/>
      <c r="Y1113" s="13"/>
      <c r="Z1113" s="13"/>
      <c r="AA1113" s="13"/>
      <c r="AB1113" s="13"/>
    </row>
    <row r="1114" spans="7:28" x14ac:dyDescent="0.3">
      <c r="G1114" s="12"/>
      <c r="H1114" s="12"/>
      <c r="X1114" s="13"/>
      <c r="Y1114" s="13"/>
      <c r="Z1114" s="13"/>
      <c r="AA1114" s="13"/>
      <c r="AB1114" s="13"/>
    </row>
    <row r="1115" spans="7:28" x14ac:dyDescent="0.3">
      <c r="G1115" s="12"/>
      <c r="H1115" s="12"/>
      <c r="X1115" s="13"/>
      <c r="Y1115" s="13"/>
      <c r="Z1115" s="13"/>
      <c r="AA1115" s="13"/>
      <c r="AB1115" s="13"/>
    </row>
    <row r="1116" spans="7:28" x14ac:dyDescent="0.3">
      <c r="G1116" s="12"/>
      <c r="H1116" s="12"/>
      <c r="X1116" s="13"/>
      <c r="Y1116" s="13"/>
      <c r="Z1116" s="13"/>
      <c r="AA1116" s="13"/>
      <c r="AB1116" s="13"/>
    </row>
    <row r="1117" spans="7:28" x14ac:dyDescent="0.3">
      <c r="G1117" s="12"/>
      <c r="H1117" s="12"/>
      <c r="X1117" s="13"/>
      <c r="Y1117" s="13"/>
      <c r="Z1117" s="13"/>
      <c r="AA1117" s="13"/>
      <c r="AB1117" s="13"/>
    </row>
    <row r="1118" spans="7:28" x14ac:dyDescent="0.3">
      <c r="G1118" s="12"/>
      <c r="H1118" s="12"/>
      <c r="X1118" s="13"/>
      <c r="Y1118" s="13"/>
      <c r="Z1118" s="13"/>
      <c r="AA1118" s="13"/>
      <c r="AB1118" s="13"/>
    </row>
    <row r="1119" spans="7:28" x14ac:dyDescent="0.3">
      <c r="G1119" s="12"/>
      <c r="H1119" s="12"/>
      <c r="X1119" s="13"/>
      <c r="Y1119" s="13"/>
      <c r="Z1119" s="13"/>
      <c r="AA1119" s="13"/>
      <c r="AB1119" s="13"/>
    </row>
    <row r="1120" spans="7:28" x14ac:dyDescent="0.3">
      <c r="G1120" s="12"/>
      <c r="H1120" s="12"/>
      <c r="X1120" s="13"/>
      <c r="Y1120" s="13"/>
      <c r="Z1120" s="13"/>
      <c r="AA1120" s="13"/>
      <c r="AB1120" s="13"/>
    </row>
    <row r="1121" spans="7:28" x14ac:dyDescent="0.3">
      <c r="G1121" s="12"/>
      <c r="H1121" s="12"/>
      <c r="X1121" s="13"/>
      <c r="Y1121" s="13"/>
      <c r="Z1121" s="13"/>
      <c r="AA1121" s="13"/>
      <c r="AB1121" s="13"/>
    </row>
    <row r="1122" spans="7:28" x14ac:dyDescent="0.3">
      <c r="G1122" s="12"/>
      <c r="H1122" s="12"/>
      <c r="X1122" s="13"/>
      <c r="Y1122" s="13"/>
      <c r="Z1122" s="13"/>
      <c r="AA1122" s="13"/>
      <c r="AB1122" s="13"/>
    </row>
    <row r="1123" spans="7:28" x14ac:dyDescent="0.3">
      <c r="G1123" s="12"/>
      <c r="H1123" s="12"/>
      <c r="X1123" s="13"/>
      <c r="Y1123" s="13"/>
      <c r="Z1123" s="13"/>
      <c r="AA1123" s="13"/>
      <c r="AB1123" s="13"/>
    </row>
    <row r="1124" spans="7:28" x14ac:dyDescent="0.3">
      <c r="G1124" s="12"/>
      <c r="H1124" s="12"/>
      <c r="X1124" s="13"/>
      <c r="Y1124" s="13"/>
      <c r="Z1124" s="13"/>
      <c r="AA1124" s="13"/>
      <c r="AB1124" s="13"/>
    </row>
    <row r="1125" spans="7:28" x14ac:dyDescent="0.3">
      <c r="G1125" s="12"/>
      <c r="H1125" s="12"/>
      <c r="X1125" s="13"/>
      <c r="Y1125" s="13"/>
      <c r="Z1125" s="13"/>
      <c r="AA1125" s="13"/>
      <c r="AB1125" s="13"/>
    </row>
    <row r="1126" spans="7:28" x14ac:dyDescent="0.3">
      <c r="G1126" s="12"/>
      <c r="H1126" s="12"/>
      <c r="X1126" s="13"/>
      <c r="Y1126" s="13"/>
      <c r="Z1126" s="13"/>
      <c r="AA1126" s="13"/>
      <c r="AB1126" s="13"/>
    </row>
    <row r="1127" spans="7:28" x14ac:dyDescent="0.3">
      <c r="G1127" s="12"/>
      <c r="H1127" s="12"/>
      <c r="X1127" s="13"/>
      <c r="Y1127" s="13"/>
      <c r="Z1127" s="13"/>
      <c r="AA1127" s="13"/>
      <c r="AB1127" s="13"/>
    </row>
    <row r="1128" spans="7:28" x14ac:dyDescent="0.3">
      <c r="G1128" s="12"/>
      <c r="H1128" s="12"/>
      <c r="X1128" s="13"/>
      <c r="Y1128" s="13"/>
      <c r="Z1128" s="13"/>
      <c r="AA1128" s="13"/>
      <c r="AB1128" s="13"/>
    </row>
    <row r="1129" spans="7:28" x14ac:dyDescent="0.3">
      <c r="G1129" s="12"/>
      <c r="H1129" s="12"/>
      <c r="X1129" s="13"/>
      <c r="Y1129" s="13"/>
      <c r="Z1129" s="13"/>
      <c r="AA1129" s="13"/>
      <c r="AB1129" s="13"/>
    </row>
    <row r="1130" spans="7:28" x14ac:dyDescent="0.3">
      <c r="G1130" s="12"/>
      <c r="H1130" s="12"/>
      <c r="X1130" s="13"/>
      <c r="Y1130" s="13"/>
      <c r="Z1130" s="13"/>
      <c r="AA1130" s="13"/>
      <c r="AB1130" s="13"/>
    </row>
    <row r="1131" spans="7:28" x14ac:dyDescent="0.3">
      <c r="G1131" s="12"/>
      <c r="H1131" s="12"/>
      <c r="X1131" s="13"/>
      <c r="Y1131" s="13"/>
      <c r="Z1131" s="13"/>
      <c r="AA1131" s="13"/>
      <c r="AB1131" s="13"/>
    </row>
    <row r="1132" spans="7:28" x14ac:dyDescent="0.3">
      <c r="G1132" s="12"/>
      <c r="H1132" s="12"/>
      <c r="X1132" s="13"/>
      <c r="Y1132" s="13"/>
      <c r="Z1132" s="13"/>
      <c r="AA1132" s="13"/>
      <c r="AB1132" s="13"/>
    </row>
    <row r="1133" spans="7:28" x14ac:dyDescent="0.3">
      <c r="G1133" s="12"/>
      <c r="H1133" s="12"/>
      <c r="X1133" s="13"/>
      <c r="Y1133" s="13"/>
      <c r="Z1133" s="13"/>
      <c r="AA1133" s="13"/>
      <c r="AB1133" s="13"/>
    </row>
    <row r="1134" spans="7:28" x14ac:dyDescent="0.3">
      <c r="G1134" s="12"/>
      <c r="H1134" s="12"/>
      <c r="X1134" s="13"/>
      <c r="Y1134" s="13"/>
      <c r="Z1134" s="13"/>
      <c r="AA1134" s="13"/>
      <c r="AB1134" s="13"/>
    </row>
    <row r="1135" spans="7:28" x14ac:dyDescent="0.3">
      <c r="G1135" s="12"/>
      <c r="H1135" s="12"/>
      <c r="X1135" s="13"/>
      <c r="Y1135" s="13"/>
      <c r="Z1135" s="13"/>
      <c r="AA1135" s="13"/>
      <c r="AB1135" s="13"/>
    </row>
    <row r="1136" spans="7:28" x14ac:dyDescent="0.3">
      <c r="G1136" s="12"/>
      <c r="H1136" s="12"/>
      <c r="X1136" s="13"/>
      <c r="Y1136" s="13"/>
      <c r="Z1136" s="13"/>
      <c r="AA1136" s="13"/>
      <c r="AB1136" s="13"/>
    </row>
    <row r="1137" spans="7:28" x14ac:dyDescent="0.3">
      <c r="G1137" s="12"/>
      <c r="H1137" s="12"/>
      <c r="X1137" s="13"/>
      <c r="Y1137" s="13"/>
      <c r="Z1137" s="13"/>
      <c r="AA1137" s="13"/>
      <c r="AB1137" s="13"/>
    </row>
    <row r="1138" spans="7:28" x14ac:dyDescent="0.3">
      <c r="G1138" s="12"/>
      <c r="H1138" s="12"/>
      <c r="X1138" s="13"/>
      <c r="Y1138" s="13"/>
      <c r="Z1138" s="13"/>
      <c r="AA1138" s="13"/>
      <c r="AB1138" s="13"/>
    </row>
    <row r="1139" spans="7:28" x14ac:dyDescent="0.3">
      <c r="G1139" s="12"/>
      <c r="H1139" s="12"/>
      <c r="X1139" s="13"/>
      <c r="Y1139" s="13"/>
      <c r="Z1139" s="13"/>
      <c r="AA1139" s="13"/>
      <c r="AB1139" s="13"/>
    </row>
    <row r="1140" spans="7:28" x14ac:dyDescent="0.3">
      <c r="G1140" s="12"/>
      <c r="H1140" s="12"/>
      <c r="X1140" s="13"/>
      <c r="Y1140" s="13"/>
      <c r="Z1140" s="13"/>
      <c r="AA1140" s="13"/>
      <c r="AB1140" s="13"/>
    </row>
    <row r="1141" spans="7:28" x14ac:dyDescent="0.3">
      <c r="G1141" s="12"/>
      <c r="H1141" s="12"/>
      <c r="X1141" s="13"/>
      <c r="Y1141" s="13"/>
      <c r="Z1141" s="13"/>
      <c r="AA1141" s="13"/>
      <c r="AB1141" s="13"/>
    </row>
    <row r="1142" spans="7:28" x14ac:dyDescent="0.3">
      <c r="G1142" s="12"/>
      <c r="H1142" s="12"/>
      <c r="X1142" s="13"/>
      <c r="Y1142" s="13"/>
      <c r="Z1142" s="13"/>
      <c r="AA1142" s="13"/>
      <c r="AB1142" s="13"/>
    </row>
    <row r="1143" spans="7:28" x14ac:dyDescent="0.3">
      <c r="G1143" s="12"/>
      <c r="H1143" s="12"/>
      <c r="X1143" s="13"/>
      <c r="Y1143" s="13"/>
      <c r="Z1143" s="13"/>
      <c r="AA1143" s="13"/>
      <c r="AB1143" s="13"/>
    </row>
    <row r="1144" spans="7:28" x14ac:dyDescent="0.3">
      <c r="G1144" s="12"/>
      <c r="H1144" s="12"/>
      <c r="X1144" s="13"/>
      <c r="Y1144" s="13"/>
      <c r="Z1144" s="13"/>
      <c r="AA1144" s="13"/>
      <c r="AB1144" s="13"/>
    </row>
    <row r="1145" spans="7:28" x14ac:dyDescent="0.3">
      <c r="G1145" s="12"/>
      <c r="H1145" s="12"/>
      <c r="X1145" s="13"/>
      <c r="Y1145" s="13"/>
      <c r="Z1145" s="13"/>
      <c r="AA1145" s="13"/>
      <c r="AB1145" s="13"/>
    </row>
    <row r="1146" spans="7:28" x14ac:dyDescent="0.3">
      <c r="G1146" s="12"/>
      <c r="H1146" s="12"/>
      <c r="X1146" s="13"/>
      <c r="Y1146" s="13"/>
      <c r="Z1146" s="13"/>
      <c r="AA1146" s="13"/>
      <c r="AB1146" s="13"/>
    </row>
    <row r="1147" spans="7:28" x14ac:dyDescent="0.3">
      <c r="G1147" s="12"/>
      <c r="H1147" s="12"/>
      <c r="X1147" s="13"/>
      <c r="Y1147" s="13"/>
      <c r="Z1147" s="13"/>
      <c r="AA1147" s="13"/>
      <c r="AB1147" s="13"/>
    </row>
    <row r="1148" spans="7:28" x14ac:dyDescent="0.3">
      <c r="G1148" s="12"/>
      <c r="H1148" s="12"/>
      <c r="X1148" s="13"/>
      <c r="Y1148" s="13"/>
      <c r="Z1148" s="13"/>
      <c r="AA1148" s="13"/>
      <c r="AB1148" s="13"/>
    </row>
    <row r="1149" spans="7:28" x14ac:dyDescent="0.3">
      <c r="G1149" s="12"/>
      <c r="H1149" s="12"/>
      <c r="X1149" s="13"/>
      <c r="Y1149" s="13"/>
      <c r="Z1149" s="13"/>
      <c r="AA1149" s="13"/>
      <c r="AB1149" s="13"/>
    </row>
    <row r="1150" spans="7:28" x14ac:dyDescent="0.3">
      <c r="G1150" s="12"/>
      <c r="H1150" s="12"/>
      <c r="X1150" s="13"/>
      <c r="Y1150" s="13"/>
      <c r="Z1150" s="13"/>
      <c r="AA1150" s="13"/>
      <c r="AB1150" s="13"/>
    </row>
    <row r="1151" spans="7:28" x14ac:dyDescent="0.3">
      <c r="G1151" s="12"/>
      <c r="H1151" s="12"/>
      <c r="X1151" s="13"/>
      <c r="Y1151" s="13"/>
      <c r="Z1151" s="13"/>
      <c r="AA1151" s="13"/>
      <c r="AB1151" s="13"/>
    </row>
    <row r="1152" spans="7:28" x14ac:dyDescent="0.3">
      <c r="G1152" s="12"/>
      <c r="H1152" s="12"/>
      <c r="X1152" s="13"/>
      <c r="Y1152" s="13"/>
      <c r="Z1152" s="13"/>
      <c r="AA1152" s="13"/>
      <c r="AB1152" s="13"/>
    </row>
    <row r="1153" spans="7:28" x14ac:dyDescent="0.3">
      <c r="G1153" s="12"/>
      <c r="H1153" s="12"/>
      <c r="X1153" s="13"/>
      <c r="Y1153" s="13"/>
      <c r="Z1153" s="13"/>
      <c r="AA1153" s="13"/>
      <c r="AB1153" s="13"/>
    </row>
    <row r="1154" spans="7:28" x14ac:dyDescent="0.3">
      <c r="G1154" s="12"/>
      <c r="H1154" s="12"/>
      <c r="X1154" s="13"/>
      <c r="Y1154" s="13"/>
      <c r="Z1154" s="13"/>
      <c r="AA1154" s="13"/>
      <c r="AB1154" s="13"/>
    </row>
    <row r="1155" spans="7:28" x14ac:dyDescent="0.3">
      <c r="G1155" s="12"/>
      <c r="H1155" s="12"/>
      <c r="X1155" s="13"/>
      <c r="Y1155" s="13"/>
      <c r="Z1155" s="13"/>
      <c r="AA1155" s="13"/>
      <c r="AB1155" s="13"/>
    </row>
    <row r="1156" spans="7:28" x14ac:dyDescent="0.3">
      <c r="G1156" s="12"/>
      <c r="H1156" s="12"/>
      <c r="X1156" s="13"/>
      <c r="Y1156" s="13"/>
      <c r="Z1156" s="13"/>
      <c r="AA1156" s="13"/>
      <c r="AB1156" s="13"/>
    </row>
    <row r="1157" spans="7:28" x14ac:dyDescent="0.3">
      <c r="G1157" s="12"/>
      <c r="H1157" s="12"/>
      <c r="X1157" s="13"/>
      <c r="Y1157" s="13"/>
      <c r="Z1157" s="13"/>
      <c r="AA1157" s="13"/>
      <c r="AB1157" s="13"/>
    </row>
    <row r="1158" spans="7:28" x14ac:dyDescent="0.3">
      <c r="G1158" s="12"/>
      <c r="H1158" s="12"/>
      <c r="X1158" s="13"/>
      <c r="Y1158" s="13"/>
      <c r="Z1158" s="13"/>
      <c r="AA1158" s="13"/>
      <c r="AB1158" s="13"/>
    </row>
    <row r="1159" spans="7:28" x14ac:dyDescent="0.3">
      <c r="G1159" s="12"/>
      <c r="H1159" s="12"/>
      <c r="X1159" s="13"/>
      <c r="Y1159" s="13"/>
      <c r="Z1159" s="13"/>
      <c r="AA1159" s="13"/>
      <c r="AB1159" s="13"/>
    </row>
    <row r="1160" spans="7:28" x14ac:dyDescent="0.3">
      <c r="G1160" s="12"/>
      <c r="H1160" s="12"/>
      <c r="X1160" s="13"/>
      <c r="Y1160" s="13"/>
      <c r="Z1160" s="13"/>
      <c r="AA1160" s="13"/>
      <c r="AB1160" s="13"/>
    </row>
    <row r="1161" spans="7:28" x14ac:dyDescent="0.3">
      <c r="G1161" s="12"/>
      <c r="H1161" s="12"/>
      <c r="X1161" s="13"/>
      <c r="Y1161" s="13"/>
      <c r="Z1161" s="13"/>
      <c r="AA1161" s="13"/>
      <c r="AB1161" s="13"/>
    </row>
    <row r="1162" spans="7:28" x14ac:dyDescent="0.3">
      <c r="G1162" s="12"/>
      <c r="H1162" s="12"/>
      <c r="X1162" s="13"/>
      <c r="Y1162" s="13"/>
      <c r="Z1162" s="13"/>
      <c r="AA1162" s="13"/>
      <c r="AB1162" s="13"/>
    </row>
    <row r="1163" spans="7:28" x14ac:dyDescent="0.3">
      <c r="G1163" s="12"/>
      <c r="H1163" s="12"/>
      <c r="X1163" s="13"/>
      <c r="Y1163" s="13"/>
      <c r="Z1163" s="13"/>
      <c r="AA1163" s="13"/>
      <c r="AB1163" s="13"/>
    </row>
    <row r="1164" spans="7:28" x14ac:dyDescent="0.3">
      <c r="G1164" s="12"/>
      <c r="H1164" s="12"/>
      <c r="X1164" s="13"/>
      <c r="Y1164" s="13"/>
      <c r="Z1164" s="13"/>
      <c r="AA1164" s="13"/>
      <c r="AB1164" s="13"/>
    </row>
    <row r="1165" spans="7:28" x14ac:dyDescent="0.3">
      <c r="G1165" s="12"/>
      <c r="H1165" s="12"/>
      <c r="X1165" s="13"/>
      <c r="Y1165" s="13"/>
      <c r="Z1165" s="13"/>
      <c r="AA1165" s="13"/>
      <c r="AB1165" s="13"/>
    </row>
    <row r="1166" spans="7:28" x14ac:dyDescent="0.3">
      <c r="G1166" s="12"/>
      <c r="H1166" s="12"/>
      <c r="X1166" s="13"/>
      <c r="Y1166" s="13"/>
      <c r="Z1166" s="13"/>
      <c r="AA1166" s="13"/>
      <c r="AB1166" s="13"/>
    </row>
    <row r="1167" spans="7:28" x14ac:dyDescent="0.3">
      <c r="G1167" s="12"/>
      <c r="H1167" s="12"/>
      <c r="X1167" s="13"/>
      <c r="Y1167" s="13"/>
      <c r="Z1167" s="13"/>
      <c r="AA1167" s="13"/>
      <c r="AB1167" s="13"/>
    </row>
    <row r="1168" spans="7:28" x14ac:dyDescent="0.3">
      <c r="G1168" s="12"/>
      <c r="H1168" s="12"/>
      <c r="X1168" s="13"/>
      <c r="Y1168" s="13"/>
      <c r="Z1168" s="13"/>
      <c r="AA1168" s="13"/>
      <c r="AB1168" s="13"/>
    </row>
    <row r="1169" spans="7:28" x14ac:dyDescent="0.3">
      <c r="G1169" s="12"/>
      <c r="H1169" s="12"/>
      <c r="X1169" s="13"/>
      <c r="Y1169" s="13"/>
      <c r="Z1169" s="13"/>
      <c r="AA1169" s="13"/>
      <c r="AB1169" s="13"/>
    </row>
    <row r="1170" spans="7:28" x14ac:dyDescent="0.3">
      <c r="G1170" s="12"/>
      <c r="H1170" s="12"/>
      <c r="X1170" s="13"/>
      <c r="Y1170" s="13"/>
      <c r="Z1170" s="13"/>
      <c r="AA1170" s="13"/>
      <c r="AB1170" s="13"/>
    </row>
    <row r="1171" spans="7:28" x14ac:dyDescent="0.3">
      <c r="G1171" s="12"/>
      <c r="H1171" s="12"/>
      <c r="X1171" s="13"/>
      <c r="Y1171" s="13"/>
      <c r="Z1171" s="13"/>
      <c r="AA1171" s="13"/>
      <c r="AB1171" s="13"/>
    </row>
    <row r="1172" spans="7:28" x14ac:dyDescent="0.3">
      <c r="G1172" s="12"/>
      <c r="H1172" s="12"/>
      <c r="X1172" s="13"/>
      <c r="Y1172" s="13"/>
      <c r="Z1172" s="13"/>
      <c r="AA1172" s="13"/>
      <c r="AB1172" s="13"/>
    </row>
    <row r="1173" spans="7:28" x14ac:dyDescent="0.3">
      <c r="G1173" s="12"/>
      <c r="H1173" s="12"/>
      <c r="X1173" s="13"/>
      <c r="Y1173" s="13"/>
      <c r="Z1173" s="13"/>
      <c r="AA1173" s="13"/>
      <c r="AB1173" s="13"/>
    </row>
    <row r="1174" spans="7:28" x14ac:dyDescent="0.3">
      <c r="G1174" s="12"/>
      <c r="H1174" s="12"/>
      <c r="X1174" s="13"/>
      <c r="Y1174" s="13"/>
      <c r="Z1174" s="13"/>
      <c r="AA1174" s="13"/>
      <c r="AB1174" s="13"/>
    </row>
    <row r="1175" spans="7:28" x14ac:dyDescent="0.3">
      <c r="G1175" s="12"/>
      <c r="H1175" s="12"/>
      <c r="X1175" s="13"/>
      <c r="Y1175" s="13"/>
      <c r="Z1175" s="13"/>
      <c r="AA1175" s="13"/>
      <c r="AB1175" s="13"/>
    </row>
    <row r="1176" spans="7:28" x14ac:dyDescent="0.3">
      <c r="G1176" s="12"/>
      <c r="H1176" s="12"/>
      <c r="X1176" s="13"/>
      <c r="Y1176" s="13"/>
      <c r="Z1176" s="13"/>
      <c r="AA1176" s="13"/>
      <c r="AB1176" s="13"/>
    </row>
    <row r="1177" spans="7:28" x14ac:dyDescent="0.3">
      <c r="G1177" s="12"/>
      <c r="H1177" s="12"/>
      <c r="X1177" s="13"/>
      <c r="Y1177" s="13"/>
      <c r="Z1177" s="13"/>
      <c r="AA1177" s="13"/>
      <c r="AB1177" s="13"/>
    </row>
    <row r="1178" spans="7:28" x14ac:dyDescent="0.3">
      <c r="G1178" s="12"/>
      <c r="H1178" s="12"/>
      <c r="X1178" s="13"/>
      <c r="Y1178" s="13"/>
      <c r="Z1178" s="13"/>
      <c r="AA1178" s="13"/>
      <c r="AB1178" s="13"/>
    </row>
    <row r="1179" spans="7:28" x14ac:dyDescent="0.3">
      <c r="G1179" s="12"/>
      <c r="H1179" s="12"/>
      <c r="X1179" s="13"/>
      <c r="Y1179" s="13"/>
      <c r="Z1179" s="13"/>
      <c r="AA1179" s="13"/>
      <c r="AB1179" s="13"/>
    </row>
    <row r="1180" spans="7:28" x14ac:dyDescent="0.3">
      <c r="G1180" s="12"/>
      <c r="H1180" s="12"/>
      <c r="X1180" s="13"/>
      <c r="Y1180" s="13"/>
      <c r="Z1180" s="13"/>
      <c r="AA1180" s="13"/>
      <c r="AB1180" s="13"/>
    </row>
    <row r="1181" spans="7:28" x14ac:dyDescent="0.3">
      <c r="G1181" s="12"/>
      <c r="H1181" s="12"/>
      <c r="X1181" s="13"/>
      <c r="Y1181" s="13"/>
      <c r="Z1181" s="13"/>
      <c r="AA1181" s="13"/>
      <c r="AB1181" s="13"/>
    </row>
    <row r="1182" spans="7:28" x14ac:dyDescent="0.3">
      <c r="G1182" s="12"/>
      <c r="H1182" s="12"/>
      <c r="X1182" s="13"/>
      <c r="Y1182" s="13"/>
      <c r="Z1182" s="13"/>
      <c r="AA1182" s="13"/>
      <c r="AB1182" s="13"/>
    </row>
    <row r="1183" spans="7:28" x14ac:dyDescent="0.3">
      <c r="G1183" s="12"/>
      <c r="H1183" s="12"/>
      <c r="X1183" s="13"/>
      <c r="Y1183" s="13"/>
      <c r="Z1183" s="13"/>
      <c r="AA1183" s="13"/>
      <c r="AB1183" s="13"/>
    </row>
    <row r="1184" spans="7:28" x14ac:dyDescent="0.3">
      <c r="G1184" s="12"/>
      <c r="H1184" s="12"/>
      <c r="X1184" s="13"/>
      <c r="Y1184" s="13"/>
      <c r="Z1184" s="13"/>
      <c r="AA1184" s="13"/>
      <c r="AB1184" s="13"/>
    </row>
    <row r="1185" spans="7:28" x14ac:dyDescent="0.3">
      <c r="G1185" s="12"/>
      <c r="H1185" s="12"/>
      <c r="X1185" s="13"/>
      <c r="Y1185" s="13"/>
      <c r="Z1185" s="13"/>
      <c r="AA1185" s="13"/>
      <c r="AB1185" s="13"/>
    </row>
    <row r="1186" spans="7:28" x14ac:dyDescent="0.3">
      <c r="G1186" s="12"/>
      <c r="H1186" s="12"/>
      <c r="X1186" s="13"/>
      <c r="Y1186" s="13"/>
      <c r="Z1186" s="13"/>
      <c r="AA1186" s="13"/>
      <c r="AB1186" s="13"/>
    </row>
    <row r="1187" spans="7:28" x14ac:dyDescent="0.3">
      <c r="G1187" s="12"/>
      <c r="H1187" s="12"/>
      <c r="X1187" s="13"/>
      <c r="Y1187" s="13"/>
      <c r="Z1187" s="13"/>
      <c r="AA1187" s="13"/>
      <c r="AB1187" s="13"/>
    </row>
    <row r="1188" spans="7:28" x14ac:dyDescent="0.3">
      <c r="G1188" s="12"/>
      <c r="H1188" s="12"/>
      <c r="X1188" s="13"/>
      <c r="Y1188" s="13"/>
      <c r="Z1188" s="13"/>
      <c r="AA1188" s="13"/>
      <c r="AB1188" s="13"/>
    </row>
    <row r="1189" spans="7:28" x14ac:dyDescent="0.3">
      <c r="G1189" s="12"/>
      <c r="H1189" s="12"/>
      <c r="X1189" s="13"/>
      <c r="Y1189" s="13"/>
      <c r="Z1189" s="13"/>
      <c r="AA1189" s="13"/>
      <c r="AB1189" s="13"/>
    </row>
    <row r="1190" spans="7:28" x14ac:dyDescent="0.3">
      <c r="G1190" s="12"/>
      <c r="H1190" s="12"/>
      <c r="X1190" s="13"/>
      <c r="Y1190" s="13"/>
      <c r="Z1190" s="13"/>
      <c r="AA1190" s="13"/>
      <c r="AB1190" s="13"/>
    </row>
    <row r="1191" spans="7:28" x14ac:dyDescent="0.3">
      <c r="G1191" s="12"/>
      <c r="H1191" s="12"/>
      <c r="X1191" s="13"/>
      <c r="Y1191" s="13"/>
      <c r="Z1191" s="13"/>
      <c r="AA1191" s="13"/>
      <c r="AB1191" s="13"/>
    </row>
    <row r="1192" spans="7:28" x14ac:dyDescent="0.3">
      <c r="G1192" s="12"/>
      <c r="H1192" s="12"/>
      <c r="X1192" s="13"/>
      <c r="Y1192" s="13"/>
      <c r="Z1192" s="13"/>
      <c r="AA1192" s="13"/>
      <c r="AB1192" s="13"/>
    </row>
    <row r="1193" spans="7:28" x14ac:dyDescent="0.3">
      <c r="G1193" s="12"/>
      <c r="H1193" s="12"/>
      <c r="X1193" s="13"/>
      <c r="Y1193" s="13"/>
      <c r="Z1193" s="13"/>
      <c r="AA1193" s="13"/>
      <c r="AB1193" s="13"/>
    </row>
    <row r="1194" spans="7:28" x14ac:dyDescent="0.3">
      <c r="G1194" s="12"/>
      <c r="H1194" s="12"/>
      <c r="X1194" s="13"/>
      <c r="Y1194" s="13"/>
      <c r="Z1194" s="13"/>
      <c r="AA1194" s="13"/>
      <c r="AB1194" s="13"/>
    </row>
    <row r="1195" spans="7:28" x14ac:dyDescent="0.3">
      <c r="G1195" s="12"/>
      <c r="H1195" s="12"/>
      <c r="X1195" s="13"/>
      <c r="Y1195" s="13"/>
      <c r="Z1195" s="13"/>
      <c r="AA1195" s="13"/>
      <c r="AB1195" s="13"/>
    </row>
    <row r="1196" spans="7:28" x14ac:dyDescent="0.3">
      <c r="G1196" s="12"/>
      <c r="H1196" s="12"/>
      <c r="X1196" s="13"/>
      <c r="Y1196" s="13"/>
      <c r="Z1196" s="13"/>
      <c r="AA1196" s="13"/>
      <c r="AB1196" s="13"/>
    </row>
    <row r="1197" spans="7:28" x14ac:dyDescent="0.3">
      <c r="G1197" s="12"/>
      <c r="H1197" s="12"/>
      <c r="X1197" s="13"/>
      <c r="Y1197" s="13"/>
      <c r="Z1197" s="13"/>
      <c r="AA1197" s="13"/>
      <c r="AB1197" s="13"/>
    </row>
    <row r="1198" spans="7:28" x14ac:dyDescent="0.3">
      <c r="G1198" s="12"/>
      <c r="H1198" s="12"/>
      <c r="X1198" s="13"/>
      <c r="Y1198" s="13"/>
      <c r="Z1198" s="13"/>
      <c r="AA1198" s="13"/>
      <c r="AB1198" s="13"/>
    </row>
    <row r="1199" spans="7:28" x14ac:dyDescent="0.3">
      <c r="G1199" s="12"/>
      <c r="H1199" s="12"/>
      <c r="X1199" s="13"/>
      <c r="Y1199" s="13"/>
      <c r="Z1199" s="13"/>
      <c r="AA1199" s="13"/>
      <c r="AB1199" s="13"/>
    </row>
    <row r="1200" spans="7:28" x14ac:dyDescent="0.3">
      <c r="G1200" s="12"/>
      <c r="H1200" s="12"/>
      <c r="X1200" s="13"/>
      <c r="Y1200" s="13"/>
      <c r="Z1200" s="13"/>
      <c r="AA1200" s="13"/>
      <c r="AB1200" s="13"/>
    </row>
    <row r="1201" spans="7:28" x14ac:dyDescent="0.3">
      <c r="G1201" s="12"/>
      <c r="H1201" s="12"/>
      <c r="X1201" s="13"/>
      <c r="Y1201" s="13"/>
      <c r="Z1201" s="13"/>
      <c r="AA1201" s="13"/>
      <c r="AB1201" s="13"/>
    </row>
    <row r="1202" spans="7:28" x14ac:dyDescent="0.3">
      <c r="G1202" s="12"/>
      <c r="H1202" s="12"/>
      <c r="X1202" s="13"/>
      <c r="Y1202" s="13"/>
      <c r="Z1202" s="13"/>
      <c r="AA1202" s="13"/>
      <c r="AB1202" s="13"/>
    </row>
    <row r="1203" spans="7:28" x14ac:dyDescent="0.3">
      <c r="G1203" s="12"/>
      <c r="H1203" s="12"/>
      <c r="X1203" s="13"/>
      <c r="Y1203" s="13"/>
      <c r="Z1203" s="13"/>
      <c r="AA1203" s="13"/>
      <c r="AB1203" s="13"/>
    </row>
    <row r="1204" spans="7:28" x14ac:dyDescent="0.3">
      <c r="G1204" s="12"/>
      <c r="H1204" s="12"/>
      <c r="X1204" s="13"/>
      <c r="Y1204" s="13"/>
      <c r="Z1204" s="13"/>
      <c r="AA1204" s="13"/>
      <c r="AB1204" s="13"/>
    </row>
    <row r="1205" spans="7:28" x14ac:dyDescent="0.3">
      <c r="G1205" s="12"/>
      <c r="H1205" s="12"/>
      <c r="X1205" s="13"/>
      <c r="Y1205" s="13"/>
      <c r="Z1205" s="13"/>
      <c r="AA1205" s="13"/>
      <c r="AB1205" s="13"/>
    </row>
    <row r="1206" spans="7:28" x14ac:dyDescent="0.3">
      <c r="G1206" s="12"/>
      <c r="H1206" s="12"/>
      <c r="X1206" s="13"/>
      <c r="Y1206" s="13"/>
      <c r="Z1206" s="13"/>
      <c r="AA1206" s="13"/>
      <c r="AB1206" s="13"/>
    </row>
    <row r="1207" spans="7:28" x14ac:dyDescent="0.3">
      <c r="G1207" s="12"/>
      <c r="H1207" s="12"/>
      <c r="X1207" s="13"/>
      <c r="Y1207" s="13"/>
      <c r="Z1207" s="13"/>
      <c r="AA1207" s="13"/>
      <c r="AB1207" s="13"/>
    </row>
    <row r="1208" spans="7:28" x14ac:dyDescent="0.3">
      <c r="G1208" s="12"/>
      <c r="H1208" s="12"/>
      <c r="X1208" s="13"/>
      <c r="Y1208" s="13"/>
      <c r="Z1208" s="13"/>
      <c r="AA1208" s="13"/>
      <c r="AB1208" s="13"/>
    </row>
    <row r="1209" spans="7:28" x14ac:dyDescent="0.3">
      <c r="G1209" s="12"/>
      <c r="H1209" s="12"/>
      <c r="X1209" s="13"/>
      <c r="Y1209" s="13"/>
      <c r="Z1209" s="13"/>
      <c r="AA1209" s="13"/>
      <c r="AB1209" s="13"/>
    </row>
    <row r="1210" spans="7:28" x14ac:dyDescent="0.3">
      <c r="G1210" s="12"/>
      <c r="H1210" s="12"/>
      <c r="X1210" s="13"/>
      <c r="Y1210" s="13"/>
      <c r="Z1210" s="13"/>
      <c r="AA1210" s="13"/>
      <c r="AB1210" s="13"/>
    </row>
    <row r="1211" spans="7:28" x14ac:dyDescent="0.3">
      <c r="G1211" s="12"/>
      <c r="H1211" s="12"/>
      <c r="X1211" s="13"/>
      <c r="Y1211" s="13"/>
      <c r="Z1211" s="13"/>
      <c r="AA1211" s="13"/>
      <c r="AB1211" s="13"/>
    </row>
    <row r="1212" spans="7:28" x14ac:dyDescent="0.3">
      <c r="G1212" s="12"/>
      <c r="H1212" s="12"/>
      <c r="X1212" s="13"/>
      <c r="Y1212" s="13"/>
      <c r="Z1212" s="13"/>
      <c r="AA1212" s="13"/>
      <c r="AB1212" s="13"/>
    </row>
    <row r="1213" spans="7:28" x14ac:dyDescent="0.3">
      <c r="G1213" s="12"/>
      <c r="H1213" s="12"/>
      <c r="X1213" s="13"/>
      <c r="Y1213" s="13"/>
      <c r="Z1213" s="13"/>
      <c r="AA1213" s="13"/>
      <c r="AB1213" s="13"/>
    </row>
    <row r="1214" spans="7:28" x14ac:dyDescent="0.3">
      <c r="G1214" s="12"/>
      <c r="H1214" s="12"/>
      <c r="X1214" s="13"/>
      <c r="Y1214" s="13"/>
      <c r="Z1214" s="13"/>
      <c r="AA1214" s="13"/>
      <c r="AB1214" s="13"/>
    </row>
    <row r="1215" spans="7:28" x14ac:dyDescent="0.3">
      <c r="G1215" s="12"/>
      <c r="H1215" s="12"/>
      <c r="X1215" s="13"/>
      <c r="Y1215" s="13"/>
      <c r="Z1215" s="13"/>
      <c r="AA1215" s="13"/>
      <c r="AB1215" s="13"/>
    </row>
    <row r="1216" spans="7:28" x14ac:dyDescent="0.3">
      <c r="G1216" s="12"/>
      <c r="H1216" s="12"/>
      <c r="X1216" s="13"/>
      <c r="Y1216" s="13"/>
      <c r="Z1216" s="13"/>
      <c r="AA1216" s="13"/>
      <c r="AB1216" s="13"/>
    </row>
    <row r="1217" spans="7:28" x14ac:dyDescent="0.3">
      <c r="G1217" s="12"/>
      <c r="H1217" s="12"/>
      <c r="X1217" s="13"/>
      <c r="Y1217" s="13"/>
      <c r="Z1217" s="13"/>
      <c r="AA1217" s="13"/>
      <c r="AB1217" s="13"/>
    </row>
    <row r="1218" spans="7:28" x14ac:dyDescent="0.3">
      <c r="G1218" s="12"/>
      <c r="H1218" s="12"/>
      <c r="X1218" s="13"/>
      <c r="Y1218" s="13"/>
      <c r="Z1218" s="13"/>
      <c r="AA1218" s="13"/>
      <c r="AB1218" s="13"/>
    </row>
    <row r="1219" spans="7:28" x14ac:dyDescent="0.3">
      <c r="G1219" s="12"/>
      <c r="H1219" s="12"/>
      <c r="X1219" s="13"/>
      <c r="Y1219" s="13"/>
      <c r="Z1219" s="13"/>
      <c r="AA1219" s="13"/>
      <c r="AB1219" s="13"/>
    </row>
    <row r="1220" spans="7:28" x14ac:dyDescent="0.3">
      <c r="G1220" s="12"/>
      <c r="H1220" s="12"/>
      <c r="X1220" s="13"/>
      <c r="Y1220" s="13"/>
      <c r="Z1220" s="13"/>
      <c r="AA1220" s="13"/>
      <c r="AB1220" s="13"/>
    </row>
    <row r="1221" spans="7:28" x14ac:dyDescent="0.3">
      <c r="G1221" s="12"/>
      <c r="H1221" s="12"/>
      <c r="X1221" s="13"/>
      <c r="Y1221" s="13"/>
      <c r="Z1221" s="13"/>
      <c r="AA1221" s="13"/>
      <c r="AB1221" s="13"/>
    </row>
    <row r="1222" spans="7:28" x14ac:dyDescent="0.3">
      <c r="G1222" s="12"/>
      <c r="H1222" s="12"/>
      <c r="X1222" s="13"/>
      <c r="Y1222" s="13"/>
      <c r="Z1222" s="13"/>
      <c r="AA1222" s="13"/>
      <c r="AB1222" s="13"/>
    </row>
    <row r="1223" spans="7:28" x14ac:dyDescent="0.3">
      <c r="G1223" s="12"/>
      <c r="H1223" s="12"/>
      <c r="X1223" s="13"/>
      <c r="Y1223" s="13"/>
      <c r="Z1223" s="13"/>
      <c r="AA1223" s="13"/>
      <c r="AB1223" s="13"/>
    </row>
    <row r="1224" spans="7:28" x14ac:dyDescent="0.3">
      <c r="G1224" s="12"/>
      <c r="H1224" s="12"/>
      <c r="X1224" s="13"/>
      <c r="Y1224" s="13"/>
      <c r="Z1224" s="13"/>
      <c r="AA1224" s="13"/>
      <c r="AB1224" s="13"/>
    </row>
    <row r="1225" spans="7:28" x14ac:dyDescent="0.3">
      <c r="G1225" s="12"/>
      <c r="H1225" s="12"/>
      <c r="X1225" s="13"/>
      <c r="Y1225" s="13"/>
      <c r="Z1225" s="13"/>
      <c r="AA1225" s="13"/>
      <c r="AB1225" s="13"/>
    </row>
    <row r="1226" spans="7:28" x14ac:dyDescent="0.3">
      <c r="G1226" s="12"/>
      <c r="H1226" s="12"/>
      <c r="X1226" s="13"/>
      <c r="Y1226" s="13"/>
      <c r="Z1226" s="13"/>
      <c r="AA1226" s="13"/>
      <c r="AB1226" s="13"/>
    </row>
    <row r="1227" spans="7:28" x14ac:dyDescent="0.3">
      <c r="G1227" s="12"/>
      <c r="H1227" s="12"/>
      <c r="X1227" s="13"/>
      <c r="Y1227" s="13"/>
      <c r="Z1227" s="13"/>
      <c r="AA1227" s="13"/>
      <c r="AB1227" s="13"/>
    </row>
    <row r="1228" spans="7:28" x14ac:dyDescent="0.3">
      <c r="G1228" s="12"/>
      <c r="H1228" s="12"/>
      <c r="X1228" s="13"/>
      <c r="Y1228" s="13"/>
      <c r="Z1228" s="13"/>
      <c r="AA1228" s="13"/>
      <c r="AB1228" s="13"/>
    </row>
    <row r="1229" spans="7:28" x14ac:dyDescent="0.3">
      <c r="G1229" s="12"/>
      <c r="H1229" s="12"/>
      <c r="X1229" s="13"/>
      <c r="Y1229" s="13"/>
      <c r="Z1229" s="13"/>
      <c r="AA1229" s="13"/>
      <c r="AB1229" s="13"/>
    </row>
    <row r="1230" spans="7:28" x14ac:dyDescent="0.3">
      <c r="G1230" s="12"/>
      <c r="H1230" s="12"/>
      <c r="X1230" s="13"/>
      <c r="Y1230" s="13"/>
      <c r="Z1230" s="13"/>
      <c r="AA1230" s="13"/>
      <c r="AB1230" s="13"/>
    </row>
    <row r="1231" spans="7:28" x14ac:dyDescent="0.3">
      <c r="G1231" s="12"/>
      <c r="H1231" s="12"/>
      <c r="X1231" s="13"/>
      <c r="Y1231" s="13"/>
      <c r="Z1231" s="13"/>
      <c r="AA1231" s="13"/>
      <c r="AB1231" s="13"/>
    </row>
    <row r="1232" spans="7:28" x14ac:dyDescent="0.3">
      <c r="G1232" s="12"/>
      <c r="H1232" s="12"/>
      <c r="X1232" s="13"/>
      <c r="Y1232" s="13"/>
      <c r="Z1232" s="13"/>
      <c r="AA1232" s="13"/>
      <c r="AB1232" s="13"/>
    </row>
    <row r="1233" spans="7:28" x14ac:dyDescent="0.3">
      <c r="G1233" s="12"/>
      <c r="H1233" s="12"/>
      <c r="X1233" s="13"/>
      <c r="Y1233" s="13"/>
      <c r="Z1233" s="13"/>
      <c r="AA1233" s="13"/>
      <c r="AB1233" s="13"/>
    </row>
    <row r="1234" spans="7:28" x14ac:dyDescent="0.3">
      <c r="G1234" s="12"/>
      <c r="H1234" s="12"/>
      <c r="X1234" s="13"/>
      <c r="Y1234" s="13"/>
      <c r="Z1234" s="13"/>
      <c r="AA1234" s="13"/>
      <c r="AB1234" s="13"/>
    </row>
    <row r="1235" spans="7:28" x14ac:dyDescent="0.3">
      <c r="G1235" s="12"/>
      <c r="H1235" s="12"/>
      <c r="X1235" s="13"/>
      <c r="Y1235" s="13"/>
      <c r="Z1235" s="13"/>
      <c r="AA1235" s="13"/>
      <c r="AB1235" s="13"/>
    </row>
    <row r="1236" spans="7:28" x14ac:dyDescent="0.3">
      <c r="G1236" s="12"/>
      <c r="H1236" s="12"/>
      <c r="X1236" s="13"/>
      <c r="Y1236" s="13"/>
      <c r="Z1236" s="13"/>
      <c r="AA1236" s="13"/>
      <c r="AB1236" s="13"/>
    </row>
    <row r="1237" spans="7:28" x14ac:dyDescent="0.3">
      <c r="G1237" s="12"/>
      <c r="H1237" s="12"/>
      <c r="X1237" s="13"/>
      <c r="Y1237" s="13"/>
      <c r="Z1237" s="13"/>
      <c r="AA1237" s="13"/>
      <c r="AB1237" s="13"/>
    </row>
    <row r="1238" spans="7:28" x14ac:dyDescent="0.3">
      <c r="G1238" s="12"/>
      <c r="H1238" s="12"/>
      <c r="X1238" s="13"/>
      <c r="Y1238" s="13"/>
      <c r="Z1238" s="13"/>
      <c r="AA1238" s="13"/>
      <c r="AB1238" s="13"/>
    </row>
    <row r="1239" spans="7:28" x14ac:dyDescent="0.3">
      <c r="G1239" s="12"/>
      <c r="H1239" s="12"/>
      <c r="X1239" s="13"/>
      <c r="Y1239" s="13"/>
      <c r="Z1239" s="13"/>
      <c r="AA1239" s="13"/>
      <c r="AB1239" s="13"/>
    </row>
    <row r="1240" spans="7:28" x14ac:dyDescent="0.3">
      <c r="G1240" s="12"/>
      <c r="H1240" s="12"/>
      <c r="X1240" s="13"/>
      <c r="Y1240" s="13"/>
      <c r="Z1240" s="13"/>
      <c r="AA1240" s="13"/>
      <c r="AB1240" s="13"/>
    </row>
    <row r="1241" spans="7:28" x14ac:dyDescent="0.3">
      <c r="G1241" s="12"/>
      <c r="H1241" s="12"/>
      <c r="X1241" s="13"/>
      <c r="Y1241" s="13"/>
      <c r="Z1241" s="13"/>
      <c r="AA1241" s="13"/>
      <c r="AB1241" s="13"/>
    </row>
    <row r="1242" spans="7:28" x14ac:dyDescent="0.3">
      <c r="G1242" s="12"/>
      <c r="H1242" s="12"/>
      <c r="X1242" s="13"/>
      <c r="Y1242" s="13"/>
      <c r="Z1242" s="13"/>
      <c r="AA1242" s="13"/>
      <c r="AB1242" s="13"/>
    </row>
    <row r="1243" spans="7:28" x14ac:dyDescent="0.3">
      <c r="G1243" s="12"/>
      <c r="H1243" s="12"/>
      <c r="X1243" s="13"/>
      <c r="Y1243" s="13"/>
      <c r="Z1243" s="13"/>
      <c r="AA1243" s="13"/>
      <c r="AB1243" s="13"/>
    </row>
    <row r="1244" spans="7:28" x14ac:dyDescent="0.3">
      <c r="G1244" s="12"/>
      <c r="H1244" s="12"/>
      <c r="X1244" s="13"/>
      <c r="Y1244" s="13"/>
      <c r="Z1244" s="13"/>
      <c r="AA1244" s="13"/>
      <c r="AB1244" s="13"/>
    </row>
    <row r="1245" spans="7:28" x14ac:dyDescent="0.3">
      <c r="G1245" s="12"/>
      <c r="H1245" s="12"/>
      <c r="X1245" s="13"/>
      <c r="Y1245" s="13"/>
      <c r="Z1245" s="13"/>
      <c r="AA1245" s="13"/>
      <c r="AB1245" s="13"/>
    </row>
    <row r="1246" spans="7:28" x14ac:dyDescent="0.3">
      <c r="G1246" s="12"/>
      <c r="H1246" s="12"/>
      <c r="X1246" s="13"/>
      <c r="Y1246" s="13"/>
      <c r="Z1246" s="13"/>
      <c r="AA1246" s="13"/>
      <c r="AB1246" s="13"/>
    </row>
    <row r="1247" spans="7:28" x14ac:dyDescent="0.3">
      <c r="G1247" s="12"/>
      <c r="H1247" s="12"/>
      <c r="X1247" s="13"/>
      <c r="Y1247" s="13"/>
      <c r="Z1247" s="13"/>
      <c r="AA1247" s="13"/>
      <c r="AB1247" s="13"/>
    </row>
    <row r="1248" spans="7:28" x14ac:dyDescent="0.3">
      <c r="G1248" s="12"/>
      <c r="H1248" s="12"/>
      <c r="X1248" s="13"/>
      <c r="Y1248" s="13"/>
      <c r="Z1248" s="13"/>
      <c r="AA1248" s="13"/>
      <c r="AB1248" s="13"/>
    </row>
    <row r="1249" spans="7:28" x14ac:dyDescent="0.3">
      <c r="G1249" s="12"/>
      <c r="H1249" s="12"/>
      <c r="X1249" s="13"/>
      <c r="Y1249" s="13"/>
      <c r="Z1249" s="13"/>
      <c r="AA1249" s="13"/>
      <c r="AB1249" s="13"/>
    </row>
    <row r="1250" spans="7:28" x14ac:dyDescent="0.3">
      <c r="G1250" s="12"/>
      <c r="H1250" s="12"/>
      <c r="X1250" s="13"/>
      <c r="Y1250" s="13"/>
      <c r="Z1250" s="13"/>
      <c r="AA1250" s="13"/>
      <c r="AB1250" s="13"/>
    </row>
    <row r="1251" spans="7:28" x14ac:dyDescent="0.3">
      <c r="G1251" s="12"/>
      <c r="H1251" s="12"/>
      <c r="X1251" s="13"/>
      <c r="Y1251" s="13"/>
      <c r="Z1251" s="13"/>
      <c r="AA1251" s="13"/>
      <c r="AB1251" s="13"/>
    </row>
    <row r="1252" spans="7:28" x14ac:dyDescent="0.3">
      <c r="G1252" s="12"/>
      <c r="H1252" s="12"/>
      <c r="X1252" s="13"/>
      <c r="Y1252" s="13"/>
      <c r="Z1252" s="13"/>
      <c r="AA1252" s="13"/>
      <c r="AB1252" s="13"/>
    </row>
    <row r="1253" spans="7:28" x14ac:dyDescent="0.3">
      <c r="G1253" s="12"/>
      <c r="H1253" s="12"/>
      <c r="X1253" s="13"/>
      <c r="Y1253" s="13"/>
      <c r="Z1253" s="13"/>
      <c r="AA1253" s="13"/>
      <c r="AB1253" s="13"/>
    </row>
    <row r="1254" spans="7:28" x14ac:dyDescent="0.3">
      <c r="G1254" s="12"/>
      <c r="H1254" s="12"/>
      <c r="X1254" s="13"/>
      <c r="Y1254" s="13"/>
      <c r="Z1254" s="13"/>
      <c r="AA1254" s="13"/>
      <c r="AB1254" s="13"/>
    </row>
    <row r="1255" spans="7:28" x14ac:dyDescent="0.3">
      <c r="G1255" s="12"/>
      <c r="H1255" s="12"/>
      <c r="X1255" s="13"/>
      <c r="Y1255" s="13"/>
      <c r="Z1255" s="13"/>
      <c r="AA1255" s="13"/>
      <c r="AB1255" s="13"/>
    </row>
    <row r="1256" spans="7:28" x14ac:dyDescent="0.3">
      <c r="G1256" s="12"/>
      <c r="H1256" s="12"/>
      <c r="X1256" s="13"/>
      <c r="Y1256" s="13"/>
      <c r="Z1256" s="13"/>
      <c r="AA1256" s="13"/>
      <c r="AB1256" s="13"/>
    </row>
    <row r="1257" spans="7:28" x14ac:dyDescent="0.3">
      <c r="G1257" s="12"/>
      <c r="H1257" s="12"/>
      <c r="X1257" s="13"/>
      <c r="Y1257" s="13"/>
      <c r="Z1257" s="13"/>
      <c r="AA1257" s="13"/>
      <c r="AB1257" s="13"/>
    </row>
    <row r="1258" spans="7:28" x14ac:dyDescent="0.3">
      <c r="G1258" s="12"/>
      <c r="H1258" s="12"/>
      <c r="X1258" s="13"/>
      <c r="Y1258" s="13"/>
      <c r="Z1258" s="13"/>
      <c r="AA1258" s="13"/>
      <c r="AB1258" s="13"/>
    </row>
    <row r="1259" spans="7:28" x14ac:dyDescent="0.3">
      <c r="G1259" s="12"/>
      <c r="H1259" s="12"/>
      <c r="X1259" s="13"/>
      <c r="Y1259" s="13"/>
      <c r="Z1259" s="13"/>
      <c r="AA1259" s="13"/>
      <c r="AB1259" s="13"/>
    </row>
    <row r="1260" spans="7:28" x14ac:dyDescent="0.3">
      <c r="G1260" s="12"/>
      <c r="H1260" s="12"/>
      <c r="X1260" s="13"/>
      <c r="Y1260" s="13"/>
      <c r="Z1260" s="13"/>
      <c r="AA1260" s="13"/>
      <c r="AB1260" s="13"/>
    </row>
    <row r="1261" spans="7:28" x14ac:dyDescent="0.3">
      <c r="G1261" s="12"/>
      <c r="H1261" s="12"/>
      <c r="X1261" s="13"/>
      <c r="Y1261" s="13"/>
      <c r="Z1261" s="13"/>
      <c r="AA1261" s="13"/>
      <c r="AB1261" s="13"/>
    </row>
    <row r="1262" spans="7:28" x14ac:dyDescent="0.3">
      <c r="G1262" s="12"/>
      <c r="H1262" s="12"/>
      <c r="X1262" s="13"/>
      <c r="Y1262" s="13"/>
      <c r="Z1262" s="13"/>
      <c r="AA1262" s="13"/>
      <c r="AB1262" s="13"/>
    </row>
    <row r="1263" spans="7:28" x14ac:dyDescent="0.3">
      <c r="G1263" s="12"/>
      <c r="H1263" s="12"/>
      <c r="X1263" s="13"/>
      <c r="Y1263" s="13"/>
      <c r="Z1263" s="13"/>
      <c r="AA1263" s="13"/>
      <c r="AB1263" s="13"/>
    </row>
    <row r="1264" spans="7:28" x14ac:dyDescent="0.3">
      <c r="G1264" s="12"/>
      <c r="H1264" s="12"/>
      <c r="X1264" s="13"/>
      <c r="Y1264" s="13"/>
      <c r="Z1264" s="13"/>
      <c r="AA1264" s="13"/>
      <c r="AB1264" s="13"/>
    </row>
    <row r="1265" spans="7:28" x14ac:dyDescent="0.3">
      <c r="G1265" s="12"/>
      <c r="H1265" s="12"/>
      <c r="X1265" s="13"/>
      <c r="Y1265" s="13"/>
      <c r="Z1265" s="13"/>
      <c r="AA1265" s="13"/>
      <c r="AB1265" s="13"/>
    </row>
    <row r="1266" spans="7:28" x14ac:dyDescent="0.3">
      <c r="G1266" s="12"/>
      <c r="H1266" s="12"/>
      <c r="X1266" s="13"/>
      <c r="Y1266" s="13"/>
      <c r="Z1266" s="13"/>
      <c r="AA1266" s="13"/>
      <c r="AB1266" s="13"/>
    </row>
    <row r="1267" spans="7:28" x14ac:dyDescent="0.3">
      <c r="G1267" s="12"/>
      <c r="H1267" s="12"/>
      <c r="X1267" s="13"/>
      <c r="Y1267" s="13"/>
      <c r="Z1267" s="13"/>
      <c r="AA1267" s="13"/>
      <c r="AB1267" s="13"/>
    </row>
    <row r="1268" spans="7:28" x14ac:dyDescent="0.3">
      <c r="G1268" s="12"/>
      <c r="H1268" s="12"/>
      <c r="X1268" s="13"/>
      <c r="Y1268" s="13"/>
      <c r="Z1268" s="13"/>
      <c r="AA1268" s="13"/>
      <c r="AB1268" s="13"/>
    </row>
    <row r="1269" spans="7:28" x14ac:dyDescent="0.3">
      <c r="G1269" s="12"/>
      <c r="H1269" s="12"/>
      <c r="X1269" s="13"/>
      <c r="Y1269" s="13"/>
      <c r="Z1269" s="13"/>
      <c r="AA1269" s="13"/>
      <c r="AB1269" s="13"/>
    </row>
    <row r="1270" spans="7:28" x14ac:dyDescent="0.3">
      <c r="G1270" s="12"/>
      <c r="H1270" s="12"/>
      <c r="X1270" s="13"/>
      <c r="Y1270" s="13"/>
      <c r="Z1270" s="13"/>
      <c r="AA1270" s="13"/>
      <c r="AB1270" s="13"/>
    </row>
    <row r="1271" spans="7:28" x14ac:dyDescent="0.3">
      <c r="G1271" s="12"/>
      <c r="H1271" s="12"/>
      <c r="X1271" s="13"/>
      <c r="Y1271" s="13"/>
      <c r="Z1271" s="13"/>
      <c r="AA1271" s="13"/>
      <c r="AB1271" s="13"/>
    </row>
    <row r="1272" spans="7:28" x14ac:dyDescent="0.3">
      <c r="G1272" s="12"/>
      <c r="H1272" s="12"/>
      <c r="X1272" s="13"/>
      <c r="Y1272" s="13"/>
      <c r="Z1272" s="13"/>
      <c r="AA1272" s="13"/>
      <c r="AB1272" s="13"/>
    </row>
    <row r="1273" spans="7:28" x14ac:dyDescent="0.3">
      <c r="G1273" s="12"/>
      <c r="H1273" s="12"/>
      <c r="X1273" s="13"/>
      <c r="Y1273" s="13"/>
      <c r="Z1273" s="13"/>
      <c r="AA1273" s="13"/>
      <c r="AB1273" s="13"/>
    </row>
    <row r="1274" spans="7:28" x14ac:dyDescent="0.3">
      <c r="G1274" s="12"/>
      <c r="H1274" s="12"/>
      <c r="X1274" s="13"/>
      <c r="Y1274" s="13"/>
      <c r="Z1274" s="13"/>
      <c r="AA1274" s="13"/>
      <c r="AB1274" s="13"/>
    </row>
    <row r="1275" spans="7:28" x14ac:dyDescent="0.3">
      <c r="G1275" s="12"/>
      <c r="H1275" s="12"/>
      <c r="X1275" s="13"/>
      <c r="Y1275" s="13"/>
      <c r="Z1275" s="13"/>
      <c r="AA1275" s="13"/>
      <c r="AB1275" s="13"/>
    </row>
    <row r="1276" spans="7:28" x14ac:dyDescent="0.3">
      <c r="G1276" s="12"/>
      <c r="H1276" s="12"/>
      <c r="X1276" s="13"/>
      <c r="Y1276" s="13"/>
      <c r="Z1276" s="13"/>
      <c r="AA1276" s="13"/>
      <c r="AB1276" s="13"/>
    </row>
    <row r="1277" spans="7:28" x14ac:dyDescent="0.3">
      <c r="G1277" s="12"/>
      <c r="H1277" s="12"/>
      <c r="X1277" s="13"/>
      <c r="Y1277" s="13"/>
      <c r="Z1277" s="13"/>
      <c r="AA1277" s="13"/>
      <c r="AB1277" s="13"/>
    </row>
    <row r="1278" spans="7:28" x14ac:dyDescent="0.3">
      <c r="G1278" s="12"/>
      <c r="H1278" s="12"/>
      <c r="X1278" s="13"/>
      <c r="Y1278" s="13"/>
      <c r="Z1278" s="13"/>
      <c r="AA1278" s="13"/>
      <c r="AB1278" s="13"/>
    </row>
    <row r="1279" spans="7:28" x14ac:dyDescent="0.3">
      <c r="G1279" s="12"/>
      <c r="H1279" s="12"/>
      <c r="X1279" s="13"/>
      <c r="Y1279" s="13"/>
      <c r="Z1279" s="13"/>
      <c r="AA1279" s="13"/>
      <c r="AB1279" s="13"/>
    </row>
    <row r="1280" spans="7:28" x14ac:dyDescent="0.3">
      <c r="G1280" s="12"/>
      <c r="H1280" s="12"/>
      <c r="X1280" s="13"/>
      <c r="Y1280" s="13"/>
      <c r="Z1280" s="13"/>
      <c r="AA1280" s="13"/>
      <c r="AB1280" s="13"/>
    </row>
    <row r="1281" spans="7:28" x14ac:dyDescent="0.3">
      <c r="G1281" s="12"/>
      <c r="H1281" s="12"/>
      <c r="X1281" s="13"/>
      <c r="Y1281" s="13"/>
      <c r="Z1281" s="13"/>
      <c r="AA1281" s="13"/>
      <c r="AB1281" s="13"/>
    </row>
    <row r="1282" spans="7:28" x14ac:dyDescent="0.3">
      <c r="G1282" s="12"/>
      <c r="H1282" s="12"/>
      <c r="X1282" s="13"/>
      <c r="Y1282" s="13"/>
      <c r="Z1282" s="13"/>
      <c r="AA1282" s="13"/>
      <c r="AB1282" s="13"/>
    </row>
    <row r="1283" spans="7:28" x14ac:dyDescent="0.3">
      <c r="G1283" s="12"/>
      <c r="H1283" s="12"/>
      <c r="X1283" s="13"/>
      <c r="Y1283" s="13"/>
      <c r="Z1283" s="13"/>
      <c r="AA1283" s="13"/>
      <c r="AB1283" s="13"/>
    </row>
    <row r="1284" spans="7:28" x14ac:dyDescent="0.3">
      <c r="G1284" s="12"/>
      <c r="H1284" s="12"/>
      <c r="X1284" s="13"/>
      <c r="Y1284" s="13"/>
      <c r="Z1284" s="13"/>
      <c r="AA1284" s="13"/>
      <c r="AB1284" s="13"/>
    </row>
    <row r="1285" spans="7:28" x14ac:dyDescent="0.3">
      <c r="G1285" s="12"/>
      <c r="H1285" s="12"/>
      <c r="X1285" s="13"/>
      <c r="Y1285" s="13"/>
      <c r="Z1285" s="13"/>
      <c r="AA1285" s="13"/>
      <c r="AB1285" s="13"/>
    </row>
    <row r="1286" spans="7:28" x14ac:dyDescent="0.3">
      <c r="G1286" s="12"/>
      <c r="H1286" s="12"/>
      <c r="X1286" s="13"/>
      <c r="Y1286" s="13"/>
      <c r="Z1286" s="13"/>
      <c r="AA1286" s="13"/>
      <c r="AB1286" s="13"/>
    </row>
    <row r="1287" spans="7:28" x14ac:dyDescent="0.3">
      <c r="G1287" s="12"/>
      <c r="H1287" s="12"/>
      <c r="X1287" s="13"/>
      <c r="Y1287" s="13"/>
      <c r="Z1287" s="13"/>
      <c r="AA1287" s="13"/>
      <c r="AB1287" s="13"/>
    </row>
    <row r="1288" spans="7:28" x14ac:dyDescent="0.3">
      <c r="G1288" s="12"/>
      <c r="H1288" s="12"/>
      <c r="X1288" s="13"/>
      <c r="Y1288" s="13"/>
      <c r="Z1288" s="13"/>
      <c r="AA1288" s="13"/>
      <c r="AB1288" s="13"/>
    </row>
    <row r="1289" spans="7:28" x14ac:dyDescent="0.3">
      <c r="G1289" s="12"/>
      <c r="H1289" s="12"/>
      <c r="X1289" s="13"/>
      <c r="Y1289" s="13"/>
      <c r="Z1289" s="13"/>
      <c r="AA1289" s="13"/>
      <c r="AB1289" s="13"/>
    </row>
    <row r="1290" spans="7:28" x14ac:dyDescent="0.3">
      <c r="G1290" s="12"/>
      <c r="H1290" s="12"/>
      <c r="X1290" s="13"/>
      <c r="Y1290" s="13"/>
      <c r="Z1290" s="13"/>
      <c r="AA1290" s="13"/>
      <c r="AB1290" s="13"/>
    </row>
    <row r="1291" spans="7:28" x14ac:dyDescent="0.3">
      <c r="G1291" s="12"/>
      <c r="H1291" s="12"/>
      <c r="X1291" s="13"/>
      <c r="Y1291" s="13"/>
      <c r="Z1291" s="13"/>
      <c r="AA1291" s="13"/>
      <c r="AB1291" s="13"/>
    </row>
    <row r="1292" spans="7:28" x14ac:dyDescent="0.3">
      <c r="G1292" s="12"/>
      <c r="H1292" s="12"/>
      <c r="X1292" s="13"/>
      <c r="Y1292" s="13"/>
      <c r="Z1292" s="13"/>
      <c r="AA1292" s="13"/>
      <c r="AB1292" s="13"/>
    </row>
    <row r="1293" spans="7:28" x14ac:dyDescent="0.3">
      <c r="G1293" s="12"/>
      <c r="H1293" s="12"/>
      <c r="X1293" s="13"/>
      <c r="Y1293" s="13"/>
      <c r="Z1293" s="13"/>
      <c r="AA1293" s="13"/>
      <c r="AB1293" s="13"/>
    </row>
    <row r="1294" spans="7:28" x14ac:dyDescent="0.3">
      <c r="G1294" s="12"/>
      <c r="H1294" s="12"/>
      <c r="X1294" s="13"/>
      <c r="Y1294" s="13"/>
      <c r="Z1294" s="13"/>
      <c r="AA1294" s="13"/>
      <c r="AB1294" s="13"/>
    </row>
    <row r="1295" spans="7:28" x14ac:dyDescent="0.3">
      <c r="G1295" s="12"/>
      <c r="H1295" s="12"/>
      <c r="X1295" s="13"/>
      <c r="Y1295" s="13"/>
      <c r="Z1295" s="13"/>
      <c r="AA1295" s="13"/>
      <c r="AB1295" s="13"/>
    </row>
    <row r="1296" spans="7:28" x14ac:dyDescent="0.3">
      <c r="G1296" s="12"/>
      <c r="H1296" s="12"/>
      <c r="X1296" s="13"/>
      <c r="Y1296" s="13"/>
      <c r="Z1296" s="13"/>
      <c r="AA1296" s="13"/>
      <c r="AB1296" s="13"/>
    </row>
    <row r="1297" spans="7:28" x14ac:dyDescent="0.3">
      <c r="G1297" s="12"/>
      <c r="H1297" s="12"/>
      <c r="X1297" s="13"/>
      <c r="Y1297" s="13"/>
      <c r="Z1297" s="13"/>
      <c r="AA1297" s="13"/>
      <c r="AB1297" s="13"/>
    </row>
    <row r="1298" spans="7:28" x14ac:dyDescent="0.3">
      <c r="G1298" s="12"/>
      <c r="H1298" s="12"/>
      <c r="X1298" s="13"/>
      <c r="Y1298" s="13"/>
      <c r="Z1298" s="13"/>
      <c r="AA1298" s="13"/>
      <c r="AB1298" s="13"/>
    </row>
    <row r="1299" spans="7:28" x14ac:dyDescent="0.3">
      <c r="G1299" s="12"/>
      <c r="H1299" s="12"/>
      <c r="X1299" s="13"/>
      <c r="Y1299" s="13"/>
      <c r="Z1299" s="13"/>
      <c r="AA1299" s="13"/>
      <c r="AB1299" s="13"/>
    </row>
    <row r="1300" spans="7:28" x14ac:dyDescent="0.3">
      <c r="G1300" s="12"/>
      <c r="H1300" s="12"/>
      <c r="X1300" s="13"/>
      <c r="Y1300" s="13"/>
      <c r="Z1300" s="13"/>
      <c r="AA1300" s="13"/>
      <c r="AB1300" s="13"/>
    </row>
    <row r="1301" spans="7:28" x14ac:dyDescent="0.3">
      <c r="G1301" s="12"/>
      <c r="H1301" s="12"/>
      <c r="X1301" s="13"/>
      <c r="Y1301" s="13"/>
      <c r="Z1301" s="13"/>
      <c r="AA1301" s="13"/>
      <c r="AB1301" s="13"/>
    </row>
    <row r="1302" spans="7:28" x14ac:dyDescent="0.3">
      <c r="G1302" s="12"/>
      <c r="H1302" s="12"/>
      <c r="X1302" s="13"/>
      <c r="Y1302" s="13"/>
      <c r="Z1302" s="13"/>
      <c r="AA1302" s="13"/>
      <c r="AB1302" s="13"/>
    </row>
    <row r="1303" spans="7:28" x14ac:dyDescent="0.3">
      <c r="G1303" s="12"/>
      <c r="H1303" s="12"/>
      <c r="X1303" s="13"/>
      <c r="Y1303" s="13"/>
      <c r="Z1303" s="13"/>
      <c r="AA1303" s="13"/>
      <c r="AB1303" s="13"/>
    </row>
    <row r="1304" spans="7:28" x14ac:dyDescent="0.3">
      <c r="G1304" s="12"/>
      <c r="H1304" s="12"/>
      <c r="X1304" s="13"/>
      <c r="Y1304" s="13"/>
      <c r="Z1304" s="13"/>
      <c r="AA1304" s="13"/>
      <c r="AB1304" s="13"/>
    </row>
    <row r="1305" spans="7:28" x14ac:dyDescent="0.3">
      <c r="G1305" s="12"/>
      <c r="H1305" s="12"/>
      <c r="X1305" s="13"/>
      <c r="Y1305" s="13"/>
      <c r="Z1305" s="13"/>
      <c r="AA1305" s="13"/>
      <c r="AB1305" s="13"/>
    </row>
    <row r="1306" spans="7:28" x14ac:dyDescent="0.3">
      <c r="G1306" s="12"/>
      <c r="H1306" s="12"/>
      <c r="X1306" s="13"/>
      <c r="Y1306" s="13"/>
      <c r="Z1306" s="13"/>
      <c r="AA1306" s="13"/>
      <c r="AB1306" s="13"/>
    </row>
    <row r="1307" spans="7:28" x14ac:dyDescent="0.3">
      <c r="G1307" s="12"/>
      <c r="H1307" s="12"/>
      <c r="X1307" s="13"/>
      <c r="Y1307" s="13"/>
      <c r="Z1307" s="13"/>
      <c r="AA1307" s="13"/>
      <c r="AB1307" s="13"/>
    </row>
    <row r="1308" spans="7:28" x14ac:dyDescent="0.3">
      <c r="G1308" s="12"/>
      <c r="H1308" s="12"/>
      <c r="X1308" s="13"/>
      <c r="Y1308" s="13"/>
      <c r="Z1308" s="13"/>
      <c r="AA1308" s="13"/>
      <c r="AB1308" s="13"/>
    </row>
    <row r="1309" spans="7:28" x14ac:dyDescent="0.3">
      <c r="G1309" s="12"/>
      <c r="H1309" s="12"/>
      <c r="X1309" s="13"/>
      <c r="Y1309" s="13"/>
      <c r="Z1309" s="13"/>
      <c r="AA1309" s="13"/>
      <c r="AB1309" s="13"/>
    </row>
    <row r="1310" spans="7:28" x14ac:dyDescent="0.3">
      <c r="G1310" s="12"/>
      <c r="H1310" s="12"/>
      <c r="X1310" s="13"/>
      <c r="Y1310" s="13"/>
      <c r="Z1310" s="13"/>
      <c r="AA1310" s="13"/>
      <c r="AB1310" s="13"/>
    </row>
    <row r="1311" spans="7:28" x14ac:dyDescent="0.3">
      <c r="G1311" s="12"/>
      <c r="H1311" s="12"/>
      <c r="X1311" s="13"/>
      <c r="Y1311" s="13"/>
      <c r="Z1311" s="13"/>
      <c r="AA1311" s="13"/>
      <c r="AB1311" s="13"/>
    </row>
    <row r="1312" spans="7:28" x14ac:dyDescent="0.3">
      <c r="G1312" s="12"/>
      <c r="H1312" s="12"/>
      <c r="X1312" s="13"/>
      <c r="Y1312" s="13"/>
      <c r="Z1312" s="13"/>
      <c r="AA1312" s="13"/>
      <c r="AB1312" s="13"/>
    </row>
    <row r="1313" spans="7:28" x14ac:dyDescent="0.3">
      <c r="G1313" s="12"/>
      <c r="H1313" s="12"/>
      <c r="X1313" s="13"/>
      <c r="Y1313" s="13"/>
      <c r="Z1313" s="13"/>
      <c r="AA1313" s="13"/>
      <c r="AB1313" s="13"/>
    </row>
    <row r="1314" spans="7:28" x14ac:dyDescent="0.3">
      <c r="G1314" s="12"/>
      <c r="H1314" s="12"/>
      <c r="X1314" s="13"/>
      <c r="Y1314" s="13"/>
      <c r="Z1314" s="13"/>
      <c r="AA1314" s="13"/>
      <c r="AB1314" s="13"/>
    </row>
    <row r="1315" spans="7:28" x14ac:dyDescent="0.3">
      <c r="G1315" s="12"/>
      <c r="H1315" s="12"/>
      <c r="X1315" s="13"/>
      <c r="Y1315" s="13"/>
      <c r="Z1315" s="13"/>
      <c r="AA1315" s="13"/>
      <c r="AB1315" s="13"/>
    </row>
    <row r="1316" spans="7:28" x14ac:dyDescent="0.3">
      <c r="G1316" s="12"/>
      <c r="H1316" s="12"/>
      <c r="X1316" s="13"/>
      <c r="Y1316" s="13"/>
      <c r="Z1316" s="13"/>
      <c r="AA1316" s="13"/>
      <c r="AB1316" s="13"/>
    </row>
    <row r="1317" spans="7:28" x14ac:dyDescent="0.3">
      <c r="G1317" s="12"/>
      <c r="H1317" s="12"/>
      <c r="X1317" s="13"/>
      <c r="Y1317" s="13"/>
      <c r="Z1317" s="13"/>
      <c r="AA1317" s="13"/>
      <c r="AB1317" s="13"/>
    </row>
    <row r="1318" spans="7:28" x14ac:dyDescent="0.3">
      <c r="G1318" s="12"/>
      <c r="H1318" s="12"/>
      <c r="X1318" s="13"/>
      <c r="Y1318" s="13"/>
      <c r="Z1318" s="13"/>
      <c r="AA1318" s="13"/>
      <c r="AB1318" s="13"/>
    </row>
    <row r="1319" spans="7:28" x14ac:dyDescent="0.3">
      <c r="G1319" s="12"/>
      <c r="H1319" s="12"/>
      <c r="X1319" s="13"/>
      <c r="Y1319" s="13"/>
      <c r="Z1319" s="13"/>
      <c r="AA1319" s="13"/>
      <c r="AB1319" s="13"/>
    </row>
    <row r="1320" spans="7:28" x14ac:dyDescent="0.3">
      <c r="G1320" s="12"/>
      <c r="H1320" s="12"/>
      <c r="X1320" s="13"/>
      <c r="Y1320" s="13"/>
      <c r="Z1320" s="13"/>
      <c r="AA1320" s="13"/>
      <c r="AB1320" s="13"/>
    </row>
    <row r="1321" spans="7:28" x14ac:dyDescent="0.3">
      <c r="G1321" s="12"/>
      <c r="H1321" s="12"/>
      <c r="X1321" s="13"/>
      <c r="Y1321" s="13"/>
      <c r="Z1321" s="13"/>
      <c r="AA1321" s="13"/>
      <c r="AB1321" s="13"/>
    </row>
    <row r="1322" spans="7:28" x14ac:dyDescent="0.3">
      <c r="G1322" s="12"/>
      <c r="H1322" s="12"/>
      <c r="X1322" s="13"/>
      <c r="Y1322" s="13"/>
      <c r="Z1322" s="13"/>
      <c r="AA1322" s="13"/>
      <c r="AB1322" s="13"/>
    </row>
    <row r="1323" spans="7:28" x14ac:dyDescent="0.3">
      <c r="G1323" s="12"/>
      <c r="H1323" s="12"/>
      <c r="X1323" s="13"/>
      <c r="Y1323" s="13"/>
      <c r="Z1323" s="13"/>
      <c r="AA1323" s="13"/>
      <c r="AB1323" s="13"/>
    </row>
    <row r="1324" spans="7:28" x14ac:dyDescent="0.3">
      <c r="G1324" s="12"/>
      <c r="H1324" s="12"/>
      <c r="X1324" s="13"/>
      <c r="Y1324" s="13"/>
      <c r="Z1324" s="13"/>
      <c r="AA1324" s="13"/>
      <c r="AB1324" s="13"/>
    </row>
    <row r="1325" spans="7:28" x14ac:dyDescent="0.3">
      <c r="G1325" s="12"/>
      <c r="H1325" s="12"/>
      <c r="X1325" s="13"/>
      <c r="Y1325" s="13"/>
      <c r="Z1325" s="13"/>
      <c r="AA1325" s="13"/>
      <c r="AB1325" s="13"/>
    </row>
    <row r="1326" spans="7:28" x14ac:dyDescent="0.3">
      <c r="G1326" s="12"/>
      <c r="H1326" s="12"/>
      <c r="X1326" s="13"/>
      <c r="Y1326" s="13"/>
      <c r="Z1326" s="13"/>
      <c r="AA1326" s="13"/>
      <c r="AB1326" s="13"/>
    </row>
    <row r="1327" spans="7:28" x14ac:dyDescent="0.3">
      <c r="G1327" s="12"/>
      <c r="H1327" s="12"/>
      <c r="X1327" s="13"/>
      <c r="Y1327" s="13"/>
      <c r="Z1327" s="13"/>
      <c r="AA1327" s="13"/>
      <c r="AB1327" s="13"/>
    </row>
    <row r="1328" spans="7:28" x14ac:dyDescent="0.3">
      <c r="G1328" s="12"/>
      <c r="H1328" s="12"/>
      <c r="X1328" s="13"/>
      <c r="Y1328" s="13"/>
      <c r="Z1328" s="13"/>
      <c r="AA1328" s="13"/>
      <c r="AB1328" s="13"/>
    </row>
    <row r="1329" spans="7:28" x14ac:dyDescent="0.3">
      <c r="G1329" s="12"/>
      <c r="H1329" s="12"/>
      <c r="X1329" s="13"/>
      <c r="Y1329" s="13"/>
      <c r="Z1329" s="13"/>
      <c r="AA1329" s="13"/>
      <c r="AB1329" s="13"/>
    </row>
    <row r="1330" spans="7:28" x14ac:dyDescent="0.3">
      <c r="G1330" s="12"/>
      <c r="H1330" s="12"/>
      <c r="X1330" s="13"/>
      <c r="Y1330" s="13"/>
      <c r="Z1330" s="13"/>
      <c r="AA1330" s="13"/>
      <c r="AB1330" s="13"/>
    </row>
    <row r="1331" spans="7:28" x14ac:dyDescent="0.3">
      <c r="G1331" s="12"/>
      <c r="H1331" s="12"/>
      <c r="X1331" s="13"/>
      <c r="Y1331" s="13"/>
      <c r="Z1331" s="13"/>
      <c r="AA1331" s="13"/>
      <c r="AB1331" s="13"/>
    </row>
    <row r="1332" spans="7:28" x14ac:dyDescent="0.3">
      <c r="G1332" s="12"/>
      <c r="H1332" s="12"/>
      <c r="X1332" s="13"/>
      <c r="Y1332" s="13"/>
      <c r="Z1332" s="13"/>
      <c r="AA1332" s="13"/>
      <c r="AB1332" s="13"/>
    </row>
    <row r="1333" spans="7:28" x14ac:dyDescent="0.3">
      <c r="G1333" s="12"/>
      <c r="H1333" s="12"/>
      <c r="X1333" s="13"/>
      <c r="Y1333" s="13"/>
      <c r="Z1333" s="13"/>
      <c r="AA1333" s="13"/>
      <c r="AB1333" s="13"/>
    </row>
    <row r="1334" spans="7:28" x14ac:dyDescent="0.3">
      <c r="G1334" s="12"/>
      <c r="H1334" s="12"/>
      <c r="X1334" s="13"/>
      <c r="Y1334" s="13"/>
      <c r="Z1334" s="13"/>
      <c r="AA1334" s="13"/>
      <c r="AB1334" s="13"/>
    </row>
    <row r="1335" spans="7:28" x14ac:dyDescent="0.3">
      <c r="G1335" s="12"/>
      <c r="H1335" s="12"/>
      <c r="X1335" s="13"/>
      <c r="Y1335" s="13"/>
      <c r="Z1335" s="13"/>
      <c r="AA1335" s="13"/>
      <c r="AB1335" s="13"/>
    </row>
    <row r="1336" spans="7:28" x14ac:dyDescent="0.3">
      <c r="G1336" s="12"/>
      <c r="H1336" s="12"/>
      <c r="X1336" s="13"/>
      <c r="Y1336" s="13"/>
      <c r="Z1336" s="13"/>
      <c r="AA1336" s="13"/>
      <c r="AB1336" s="13"/>
    </row>
    <row r="1337" spans="7:28" x14ac:dyDescent="0.3">
      <c r="G1337" s="12"/>
      <c r="H1337" s="12"/>
      <c r="X1337" s="13"/>
      <c r="Y1337" s="13"/>
      <c r="Z1337" s="13"/>
      <c r="AA1337" s="13"/>
      <c r="AB1337" s="13"/>
    </row>
    <row r="1338" spans="7:28" x14ac:dyDescent="0.3">
      <c r="G1338" s="12"/>
      <c r="H1338" s="12"/>
      <c r="X1338" s="13"/>
      <c r="Y1338" s="13"/>
      <c r="Z1338" s="13"/>
      <c r="AA1338" s="13"/>
      <c r="AB1338" s="13"/>
    </row>
    <row r="1339" spans="7:28" x14ac:dyDescent="0.3">
      <c r="G1339" s="12"/>
      <c r="H1339" s="12"/>
      <c r="X1339" s="13"/>
      <c r="Y1339" s="13"/>
      <c r="Z1339" s="13"/>
      <c r="AA1339" s="13"/>
      <c r="AB1339" s="13"/>
    </row>
    <row r="1340" spans="7:28" x14ac:dyDescent="0.3">
      <c r="G1340" s="12"/>
      <c r="H1340" s="12"/>
      <c r="X1340" s="13"/>
      <c r="Y1340" s="13"/>
      <c r="Z1340" s="13"/>
      <c r="AA1340" s="13"/>
      <c r="AB1340" s="13"/>
    </row>
    <row r="1341" spans="7:28" x14ac:dyDescent="0.3">
      <c r="G1341" s="12"/>
      <c r="H1341" s="12"/>
      <c r="X1341" s="13"/>
      <c r="Y1341" s="13"/>
      <c r="Z1341" s="13"/>
      <c r="AA1341" s="13"/>
      <c r="AB1341" s="13"/>
    </row>
    <row r="1342" spans="7:28" x14ac:dyDescent="0.3">
      <c r="G1342" s="12"/>
      <c r="H1342" s="12"/>
      <c r="X1342" s="13"/>
      <c r="Y1342" s="13"/>
      <c r="Z1342" s="13"/>
      <c r="AA1342" s="13"/>
      <c r="AB1342" s="13"/>
    </row>
    <row r="1343" spans="7:28" x14ac:dyDescent="0.3">
      <c r="G1343" s="12"/>
      <c r="H1343" s="12"/>
      <c r="X1343" s="13"/>
      <c r="Y1343" s="13"/>
      <c r="Z1343" s="13"/>
      <c r="AA1343" s="13"/>
      <c r="AB1343" s="13"/>
    </row>
    <row r="1344" spans="7:28" x14ac:dyDescent="0.3">
      <c r="G1344" s="12"/>
      <c r="H1344" s="12"/>
      <c r="X1344" s="13"/>
      <c r="Y1344" s="13"/>
      <c r="Z1344" s="13"/>
      <c r="AA1344" s="13"/>
      <c r="AB1344" s="13"/>
    </row>
    <row r="1345" spans="7:28" x14ac:dyDescent="0.3">
      <c r="G1345" s="12"/>
      <c r="H1345" s="12"/>
      <c r="X1345" s="13"/>
      <c r="Y1345" s="13"/>
      <c r="Z1345" s="13"/>
      <c r="AA1345" s="13"/>
      <c r="AB1345" s="13"/>
    </row>
    <row r="1346" spans="7:28" x14ac:dyDescent="0.3">
      <c r="G1346" s="12"/>
      <c r="H1346" s="12"/>
      <c r="X1346" s="13"/>
      <c r="Y1346" s="13"/>
      <c r="Z1346" s="13"/>
      <c r="AA1346" s="13"/>
      <c r="AB1346" s="13"/>
    </row>
    <row r="1347" spans="7:28" x14ac:dyDescent="0.3">
      <c r="G1347" s="12"/>
      <c r="H1347" s="12"/>
      <c r="X1347" s="13"/>
      <c r="Y1347" s="13"/>
      <c r="Z1347" s="13"/>
      <c r="AA1347" s="13"/>
      <c r="AB1347" s="13"/>
    </row>
    <row r="1348" spans="7:28" x14ac:dyDescent="0.3">
      <c r="G1348" s="12"/>
      <c r="H1348" s="12"/>
      <c r="X1348" s="13"/>
      <c r="Y1348" s="13"/>
      <c r="Z1348" s="13"/>
      <c r="AA1348" s="13"/>
      <c r="AB1348" s="13"/>
    </row>
    <row r="1349" spans="7:28" x14ac:dyDescent="0.3">
      <c r="G1349" s="12"/>
      <c r="H1349" s="12"/>
      <c r="X1349" s="13"/>
      <c r="Y1349" s="13"/>
      <c r="Z1349" s="13"/>
      <c r="AA1349" s="13"/>
      <c r="AB1349" s="13"/>
    </row>
    <row r="1350" spans="7:28" x14ac:dyDescent="0.3">
      <c r="G1350" s="12"/>
      <c r="H1350" s="12"/>
      <c r="X1350" s="13"/>
      <c r="Y1350" s="13"/>
      <c r="Z1350" s="13"/>
      <c r="AA1350" s="13"/>
      <c r="AB1350" s="13"/>
    </row>
    <row r="1351" spans="7:28" x14ac:dyDescent="0.3">
      <c r="G1351" s="12"/>
      <c r="H1351" s="12"/>
      <c r="X1351" s="13"/>
      <c r="Y1351" s="13"/>
      <c r="Z1351" s="13"/>
      <c r="AA1351" s="13"/>
      <c r="AB1351" s="13"/>
    </row>
    <row r="1352" spans="7:28" x14ac:dyDescent="0.3">
      <c r="G1352" s="12"/>
      <c r="H1352" s="12"/>
      <c r="X1352" s="13"/>
      <c r="Y1352" s="13"/>
      <c r="Z1352" s="13"/>
      <c r="AA1352" s="13"/>
      <c r="AB1352" s="13"/>
    </row>
    <row r="1353" spans="7:28" x14ac:dyDescent="0.3">
      <c r="G1353" s="12"/>
      <c r="H1353" s="12"/>
      <c r="X1353" s="13"/>
      <c r="Y1353" s="13"/>
      <c r="Z1353" s="13"/>
      <c r="AA1353" s="13"/>
      <c r="AB1353" s="13"/>
    </row>
    <row r="1354" spans="7:28" x14ac:dyDescent="0.3">
      <c r="G1354" s="12"/>
      <c r="H1354" s="12"/>
      <c r="X1354" s="13"/>
      <c r="Y1354" s="13"/>
      <c r="Z1354" s="13"/>
      <c r="AA1354" s="13"/>
      <c r="AB1354" s="13"/>
    </row>
    <row r="1355" spans="7:28" x14ac:dyDescent="0.3">
      <c r="G1355" s="12"/>
      <c r="H1355" s="12"/>
      <c r="X1355" s="13"/>
      <c r="Y1355" s="13"/>
      <c r="Z1355" s="13"/>
      <c r="AA1355" s="13"/>
      <c r="AB1355" s="13"/>
    </row>
    <row r="1356" spans="7:28" x14ac:dyDescent="0.3">
      <c r="G1356" s="12"/>
      <c r="H1356" s="12"/>
      <c r="X1356" s="13"/>
      <c r="Y1356" s="13"/>
      <c r="Z1356" s="13"/>
      <c r="AA1356" s="13"/>
      <c r="AB1356" s="13"/>
    </row>
    <row r="1357" spans="7:28" x14ac:dyDescent="0.3">
      <c r="G1357" s="12"/>
      <c r="H1357" s="12"/>
      <c r="X1357" s="13"/>
      <c r="Y1357" s="13"/>
      <c r="Z1357" s="13"/>
      <c r="AA1357" s="13"/>
      <c r="AB1357" s="13"/>
    </row>
    <row r="1358" spans="7:28" x14ac:dyDescent="0.3">
      <c r="G1358" s="12"/>
      <c r="H1358" s="12"/>
      <c r="X1358" s="13"/>
      <c r="Y1358" s="13"/>
      <c r="Z1358" s="13"/>
      <c r="AA1358" s="13"/>
      <c r="AB1358" s="13"/>
    </row>
    <row r="1359" spans="7:28" x14ac:dyDescent="0.3">
      <c r="G1359" s="12"/>
      <c r="H1359" s="12"/>
      <c r="X1359" s="13"/>
      <c r="Y1359" s="13"/>
      <c r="Z1359" s="13"/>
      <c r="AA1359" s="13"/>
      <c r="AB1359" s="13"/>
    </row>
    <row r="1360" spans="7:28" x14ac:dyDescent="0.3">
      <c r="G1360" s="12"/>
      <c r="H1360" s="12"/>
      <c r="X1360" s="13"/>
      <c r="Y1360" s="13"/>
      <c r="Z1360" s="13"/>
      <c r="AA1360" s="13"/>
      <c r="AB1360" s="13"/>
    </row>
    <row r="1361" spans="7:28" x14ac:dyDescent="0.3">
      <c r="G1361" s="12"/>
      <c r="H1361" s="12"/>
      <c r="X1361" s="13"/>
      <c r="Y1361" s="13"/>
      <c r="Z1361" s="13"/>
      <c r="AA1361" s="13"/>
      <c r="AB1361" s="13"/>
    </row>
    <row r="1362" spans="7:28" x14ac:dyDescent="0.3">
      <c r="G1362" s="12"/>
      <c r="H1362" s="12"/>
      <c r="X1362" s="13"/>
      <c r="Y1362" s="13"/>
      <c r="Z1362" s="13"/>
      <c r="AA1362" s="13"/>
      <c r="AB1362" s="13"/>
    </row>
    <row r="1363" spans="7:28" x14ac:dyDescent="0.3">
      <c r="G1363" s="12"/>
      <c r="H1363" s="12"/>
      <c r="X1363" s="13"/>
      <c r="Y1363" s="13"/>
      <c r="Z1363" s="13"/>
      <c r="AA1363" s="13"/>
      <c r="AB1363" s="13"/>
    </row>
    <row r="1364" spans="7:28" x14ac:dyDescent="0.3">
      <c r="G1364" s="12"/>
      <c r="H1364" s="12"/>
      <c r="X1364" s="13"/>
      <c r="Y1364" s="13"/>
      <c r="Z1364" s="13"/>
      <c r="AA1364" s="13"/>
      <c r="AB1364" s="13"/>
    </row>
    <row r="1365" spans="7:28" x14ac:dyDescent="0.3">
      <c r="G1365" s="12"/>
      <c r="H1365" s="12"/>
      <c r="X1365" s="13"/>
      <c r="Y1365" s="13"/>
      <c r="Z1365" s="13"/>
      <c r="AA1365" s="13"/>
      <c r="AB1365" s="13"/>
    </row>
    <row r="1366" spans="7:28" x14ac:dyDescent="0.3">
      <c r="G1366" s="12"/>
      <c r="H1366" s="12"/>
      <c r="X1366" s="13"/>
      <c r="Y1366" s="13"/>
      <c r="Z1366" s="13"/>
      <c r="AA1366" s="13"/>
      <c r="AB1366" s="13"/>
    </row>
    <row r="1367" spans="7:28" x14ac:dyDescent="0.3">
      <c r="G1367" s="12"/>
      <c r="H1367" s="12"/>
      <c r="X1367" s="13"/>
      <c r="Y1367" s="13"/>
      <c r="Z1367" s="13"/>
      <c r="AA1367" s="13"/>
      <c r="AB1367" s="13"/>
    </row>
    <row r="1368" spans="7:28" x14ac:dyDescent="0.3">
      <c r="G1368" s="12"/>
      <c r="H1368" s="12"/>
      <c r="X1368" s="13"/>
      <c r="Y1368" s="13"/>
      <c r="Z1368" s="13"/>
      <c r="AA1368" s="13"/>
      <c r="AB1368" s="13"/>
    </row>
    <row r="1369" spans="7:28" x14ac:dyDescent="0.3">
      <c r="G1369" s="12"/>
      <c r="H1369" s="12"/>
      <c r="X1369" s="13"/>
      <c r="Y1369" s="13"/>
      <c r="Z1369" s="13"/>
      <c r="AA1369" s="13"/>
      <c r="AB1369" s="13"/>
    </row>
    <row r="1370" spans="7:28" x14ac:dyDescent="0.3">
      <c r="G1370" s="12"/>
      <c r="H1370" s="12"/>
      <c r="X1370" s="13"/>
      <c r="Y1370" s="13"/>
      <c r="Z1370" s="13"/>
      <c r="AA1370" s="13"/>
      <c r="AB1370" s="13"/>
    </row>
    <row r="1371" spans="7:28" x14ac:dyDescent="0.3">
      <c r="G1371" s="12"/>
      <c r="H1371" s="12"/>
      <c r="X1371" s="13"/>
      <c r="Y1371" s="13"/>
      <c r="Z1371" s="13"/>
      <c r="AA1371" s="13"/>
      <c r="AB1371" s="13"/>
    </row>
    <row r="1372" spans="7:28" x14ac:dyDescent="0.3">
      <c r="G1372" s="12"/>
      <c r="H1372" s="12"/>
      <c r="X1372" s="13"/>
      <c r="Y1372" s="13"/>
      <c r="Z1372" s="13"/>
      <c r="AA1372" s="13"/>
      <c r="AB1372" s="13"/>
    </row>
    <row r="1373" spans="7:28" x14ac:dyDescent="0.3">
      <c r="G1373" s="12"/>
      <c r="H1373" s="12"/>
      <c r="X1373" s="13"/>
      <c r="Y1373" s="13"/>
      <c r="Z1373" s="13"/>
      <c r="AA1373" s="13"/>
      <c r="AB1373" s="13"/>
    </row>
    <row r="1374" spans="7:28" x14ac:dyDescent="0.3">
      <c r="G1374" s="12"/>
      <c r="H1374" s="12"/>
      <c r="X1374" s="13"/>
      <c r="Y1374" s="13"/>
      <c r="Z1374" s="13"/>
      <c r="AA1374" s="13"/>
      <c r="AB1374" s="13"/>
    </row>
    <row r="1375" spans="7:28" x14ac:dyDescent="0.3">
      <c r="G1375" s="12"/>
      <c r="H1375" s="12"/>
      <c r="X1375" s="13"/>
      <c r="Y1375" s="13"/>
      <c r="Z1375" s="13"/>
      <c r="AA1375" s="13"/>
      <c r="AB1375" s="13"/>
    </row>
    <row r="1376" spans="7:28" x14ac:dyDescent="0.3">
      <c r="G1376" s="12"/>
      <c r="H1376" s="12"/>
      <c r="X1376" s="13"/>
      <c r="Y1376" s="13"/>
      <c r="Z1376" s="13"/>
      <c r="AA1376" s="13"/>
      <c r="AB1376" s="13"/>
    </row>
    <row r="1377" spans="7:28" x14ac:dyDescent="0.3">
      <c r="G1377" s="12"/>
      <c r="H1377" s="12"/>
      <c r="X1377" s="13"/>
      <c r="Y1377" s="13"/>
      <c r="Z1377" s="13"/>
      <c r="AA1377" s="13"/>
      <c r="AB1377" s="13"/>
    </row>
    <row r="1378" spans="7:28" x14ac:dyDescent="0.3">
      <c r="G1378" s="12"/>
      <c r="H1378" s="12"/>
      <c r="X1378" s="13"/>
      <c r="Y1378" s="13"/>
      <c r="Z1378" s="13"/>
      <c r="AA1378" s="13"/>
      <c r="AB1378" s="13"/>
    </row>
    <row r="1379" spans="7:28" x14ac:dyDescent="0.3">
      <c r="G1379" s="12"/>
      <c r="H1379" s="12"/>
      <c r="X1379" s="13"/>
      <c r="Y1379" s="13"/>
      <c r="Z1379" s="13"/>
      <c r="AA1379" s="13"/>
      <c r="AB1379" s="13"/>
    </row>
    <row r="1380" spans="7:28" x14ac:dyDescent="0.3">
      <c r="G1380" s="12"/>
      <c r="H1380" s="12"/>
      <c r="X1380" s="13"/>
      <c r="Y1380" s="13"/>
      <c r="Z1380" s="13"/>
      <c r="AA1380" s="13"/>
      <c r="AB1380" s="13"/>
    </row>
    <row r="1381" spans="7:28" x14ac:dyDescent="0.3">
      <c r="G1381" s="12"/>
      <c r="H1381" s="12"/>
      <c r="X1381" s="13"/>
      <c r="Y1381" s="13"/>
      <c r="Z1381" s="13"/>
      <c r="AA1381" s="13"/>
      <c r="AB1381" s="13"/>
    </row>
    <row r="1382" spans="7:28" x14ac:dyDescent="0.3">
      <c r="G1382" s="12"/>
      <c r="H1382" s="12"/>
      <c r="X1382" s="13"/>
      <c r="Y1382" s="13"/>
      <c r="Z1382" s="13"/>
      <c r="AA1382" s="13"/>
      <c r="AB1382" s="13"/>
    </row>
    <row r="1383" spans="7:28" x14ac:dyDescent="0.3">
      <c r="G1383" s="12"/>
      <c r="H1383" s="12"/>
      <c r="X1383" s="13"/>
      <c r="Y1383" s="13"/>
      <c r="Z1383" s="13"/>
      <c r="AA1383" s="13"/>
      <c r="AB1383" s="13"/>
    </row>
    <row r="1384" spans="7:28" x14ac:dyDescent="0.3">
      <c r="G1384" s="12"/>
      <c r="H1384" s="12"/>
      <c r="X1384" s="13"/>
      <c r="Y1384" s="13"/>
      <c r="Z1384" s="13"/>
      <c r="AA1384" s="13"/>
      <c r="AB1384" s="13"/>
    </row>
    <row r="1385" spans="7:28" x14ac:dyDescent="0.3">
      <c r="G1385" s="12"/>
      <c r="H1385" s="12"/>
      <c r="X1385" s="13"/>
      <c r="Y1385" s="13"/>
      <c r="Z1385" s="13"/>
      <c r="AA1385" s="13"/>
      <c r="AB1385" s="13"/>
    </row>
    <row r="1386" spans="7:28" x14ac:dyDescent="0.3">
      <c r="G1386" s="12"/>
      <c r="H1386" s="12"/>
      <c r="X1386" s="13"/>
      <c r="Y1386" s="13"/>
      <c r="Z1386" s="13"/>
      <c r="AA1386" s="13"/>
      <c r="AB1386" s="13"/>
    </row>
    <row r="1387" spans="7:28" x14ac:dyDescent="0.3">
      <c r="G1387" s="12"/>
      <c r="H1387" s="12"/>
      <c r="X1387" s="13"/>
      <c r="Y1387" s="13"/>
      <c r="Z1387" s="13"/>
      <c r="AA1387" s="13"/>
      <c r="AB1387" s="13"/>
    </row>
    <row r="1388" spans="7:28" x14ac:dyDescent="0.3">
      <c r="G1388" s="12"/>
      <c r="H1388" s="12"/>
      <c r="X1388" s="13"/>
      <c r="Y1388" s="13"/>
      <c r="Z1388" s="13"/>
      <c r="AA1388" s="13"/>
      <c r="AB1388" s="13"/>
    </row>
    <row r="1389" spans="7:28" x14ac:dyDescent="0.3">
      <c r="G1389" s="12"/>
      <c r="H1389" s="12"/>
      <c r="X1389" s="13"/>
      <c r="Y1389" s="13"/>
      <c r="Z1389" s="13"/>
      <c r="AA1389" s="13"/>
      <c r="AB1389" s="13"/>
    </row>
    <row r="1390" spans="7:28" x14ac:dyDescent="0.3">
      <c r="G1390" s="12"/>
      <c r="H1390" s="12"/>
      <c r="X1390" s="13"/>
      <c r="Y1390" s="13"/>
      <c r="Z1390" s="13"/>
      <c r="AA1390" s="13"/>
      <c r="AB1390" s="13"/>
    </row>
    <row r="1391" spans="7:28" x14ac:dyDescent="0.3">
      <c r="G1391" s="12"/>
      <c r="H1391" s="12"/>
      <c r="X1391" s="13"/>
      <c r="Y1391" s="13"/>
      <c r="Z1391" s="13"/>
      <c r="AA1391" s="13"/>
      <c r="AB1391" s="13"/>
    </row>
    <row r="1392" spans="7:28" x14ac:dyDescent="0.3">
      <c r="G1392" s="12"/>
      <c r="H1392" s="12"/>
      <c r="X1392" s="13"/>
      <c r="Y1392" s="13"/>
      <c r="Z1392" s="13"/>
      <c r="AA1392" s="13"/>
      <c r="AB1392" s="13"/>
    </row>
    <row r="1393" spans="7:28" x14ac:dyDescent="0.3">
      <c r="G1393" s="12"/>
      <c r="H1393" s="12"/>
      <c r="X1393" s="13"/>
      <c r="Y1393" s="13"/>
      <c r="Z1393" s="13"/>
      <c r="AA1393" s="13"/>
      <c r="AB1393" s="13"/>
    </row>
    <row r="1394" spans="7:28" x14ac:dyDescent="0.3">
      <c r="G1394" s="12"/>
      <c r="H1394" s="12"/>
      <c r="X1394" s="13"/>
      <c r="Y1394" s="13"/>
      <c r="Z1394" s="13"/>
      <c r="AA1394" s="13"/>
      <c r="AB1394" s="13"/>
    </row>
    <row r="1395" spans="7:28" x14ac:dyDescent="0.3">
      <c r="G1395" s="12"/>
      <c r="H1395" s="12"/>
      <c r="X1395" s="13"/>
      <c r="Y1395" s="13"/>
      <c r="Z1395" s="13"/>
      <c r="AA1395" s="13"/>
      <c r="AB1395" s="13"/>
    </row>
    <row r="1396" spans="7:28" x14ac:dyDescent="0.3">
      <c r="G1396" s="12"/>
      <c r="H1396" s="12"/>
      <c r="X1396" s="13"/>
      <c r="Y1396" s="13"/>
      <c r="Z1396" s="13"/>
      <c r="AA1396" s="13"/>
      <c r="AB1396" s="13"/>
    </row>
    <row r="1397" spans="7:28" x14ac:dyDescent="0.3">
      <c r="G1397" s="12"/>
      <c r="H1397" s="12"/>
      <c r="X1397" s="13"/>
      <c r="Y1397" s="13"/>
      <c r="Z1397" s="13"/>
      <c r="AA1397" s="13"/>
      <c r="AB1397" s="13"/>
    </row>
    <row r="1398" spans="7:28" x14ac:dyDescent="0.3">
      <c r="G1398" s="12"/>
      <c r="H1398" s="12"/>
      <c r="X1398" s="13"/>
      <c r="Y1398" s="13"/>
      <c r="Z1398" s="13"/>
      <c r="AA1398" s="13"/>
      <c r="AB1398" s="13"/>
    </row>
    <row r="1399" spans="7:28" x14ac:dyDescent="0.3">
      <c r="G1399" s="12"/>
      <c r="H1399" s="12"/>
      <c r="X1399" s="13"/>
      <c r="Y1399" s="13"/>
      <c r="Z1399" s="13"/>
      <c r="AA1399" s="13"/>
      <c r="AB1399" s="13"/>
    </row>
    <row r="1400" spans="7:28" x14ac:dyDescent="0.3">
      <c r="G1400" s="12"/>
      <c r="H1400" s="12"/>
      <c r="X1400" s="13"/>
      <c r="Y1400" s="13"/>
      <c r="Z1400" s="13"/>
      <c r="AA1400" s="13"/>
      <c r="AB1400" s="13"/>
    </row>
    <row r="1401" spans="7:28" x14ac:dyDescent="0.3">
      <c r="G1401" s="12"/>
      <c r="H1401" s="12"/>
      <c r="X1401" s="13"/>
      <c r="Y1401" s="13"/>
      <c r="Z1401" s="13"/>
      <c r="AA1401" s="13"/>
      <c r="AB1401" s="13"/>
    </row>
    <row r="1402" spans="7:28" x14ac:dyDescent="0.3">
      <c r="G1402" s="12"/>
      <c r="H1402" s="12"/>
      <c r="X1402" s="13"/>
      <c r="Y1402" s="13"/>
      <c r="Z1402" s="13"/>
      <c r="AA1402" s="13"/>
      <c r="AB1402" s="13"/>
    </row>
    <row r="1403" spans="7:28" x14ac:dyDescent="0.3">
      <c r="G1403" s="12"/>
      <c r="H1403" s="12"/>
      <c r="X1403" s="13"/>
      <c r="Y1403" s="13"/>
      <c r="Z1403" s="13"/>
      <c r="AA1403" s="13"/>
      <c r="AB1403" s="13"/>
    </row>
    <row r="1404" spans="7:28" x14ac:dyDescent="0.3">
      <c r="G1404" s="12"/>
      <c r="H1404" s="12"/>
      <c r="X1404" s="13"/>
      <c r="Y1404" s="13"/>
      <c r="Z1404" s="13"/>
      <c r="AA1404" s="13"/>
      <c r="AB1404" s="13"/>
    </row>
    <row r="1405" spans="7:28" x14ac:dyDescent="0.3">
      <c r="G1405" s="12"/>
      <c r="H1405" s="12"/>
      <c r="X1405" s="13"/>
      <c r="Y1405" s="13"/>
      <c r="Z1405" s="13"/>
      <c r="AA1405" s="13"/>
      <c r="AB1405" s="13"/>
    </row>
    <row r="1406" spans="7:28" x14ac:dyDescent="0.3">
      <c r="G1406" s="12"/>
      <c r="H1406" s="12"/>
      <c r="X1406" s="13"/>
      <c r="Y1406" s="13"/>
      <c r="Z1406" s="13"/>
      <c r="AA1406" s="13"/>
      <c r="AB1406" s="13"/>
    </row>
    <row r="1407" spans="7:28" x14ac:dyDescent="0.3">
      <c r="G1407" s="12"/>
      <c r="H1407" s="12"/>
      <c r="X1407" s="13"/>
      <c r="Y1407" s="13"/>
      <c r="Z1407" s="13"/>
      <c r="AA1407" s="13"/>
      <c r="AB1407" s="13"/>
    </row>
    <row r="1408" spans="7:28" x14ac:dyDescent="0.3">
      <c r="G1408" s="12"/>
      <c r="H1408" s="12"/>
      <c r="X1408" s="13"/>
      <c r="Y1408" s="13"/>
      <c r="Z1408" s="13"/>
      <c r="AA1408" s="13"/>
      <c r="AB1408" s="13"/>
    </row>
    <row r="1409" spans="7:28" x14ac:dyDescent="0.3">
      <c r="G1409" s="12"/>
      <c r="H1409" s="12"/>
      <c r="X1409" s="13"/>
      <c r="Y1409" s="13"/>
      <c r="Z1409" s="13"/>
      <c r="AA1409" s="13"/>
      <c r="AB1409" s="13"/>
    </row>
    <row r="1410" spans="7:28" x14ac:dyDescent="0.3">
      <c r="G1410" s="12"/>
      <c r="H1410" s="12"/>
      <c r="X1410" s="13"/>
      <c r="Y1410" s="13"/>
      <c r="Z1410" s="13"/>
      <c r="AA1410" s="13"/>
      <c r="AB1410" s="13"/>
    </row>
    <row r="1411" spans="7:28" x14ac:dyDescent="0.3">
      <c r="G1411" s="12"/>
      <c r="H1411" s="12"/>
      <c r="X1411" s="13"/>
      <c r="Y1411" s="13"/>
      <c r="Z1411" s="13"/>
      <c r="AA1411" s="13"/>
      <c r="AB1411" s="13"/>
    </row>
    <row r="1412" spans="7:28" x14ac:dyDescent="0.3">
      <c r="G1412" s="12"/>
      <c r="H1412" s="12"/>
      <c r="X1412" s="13"/>
      <c r="Y1412" s="13"/>
      <c r="Z1412" s="13"/>
      <c r="AA1412" s="13"/>
      <c r="AB1412" s="13"/>
    </row>
    <row r="1413" spans="7:28" x14ac:dyDescent="0.3">
      <c r="G1413" s="12"/>
      <c r="H1413" s="12"/>
      <c r="X1413" s="13"/>
      <c r="Y1413" s="13"/>
      <c r="Z1413" s="13"/>
      <c r="AA1413" s="13"/>
      <c r="AB1413" s="13"/>
    </row>
    <row r="1414" spans="7:28" x14ac:dyDescent="0.3">
      <c r="G1414" s="12"/>
      <c r="H1414" s="12"/>
      <c r="X1414" s="13"/>
      <c r="Y1414" s="13"/>
      <c r="Z1414" s="13"/>
      <c r="AA1414" s="13"/>
      <c r="AB1414" s="13"/>
    </row>
    <row r="1415" spans="7:28" x14ac:dyDescent="0.3">
      <c r="G1415" s="12"/>
      <c r="H1415" s="12"/>
      <c r="X1415" s="13"/>
      <c r="Y1415" s="13"/>
      <c r="Z1415" s="13"/>
      <c r="AA1415" s="13"/>
      <c r="AB1415" s="13"/>
    </row>
    <row r="1416" spans="7:28" x14ac:dyDescent="0.3">
      <c r="G1416" s="12"/>
      <c r="H1416" s="12"/>
      <c r="X1416" s="13"/>
      <c r="Y1416" s="13"/>
      <c r="Z1416" s="13"/>
      <c r="AA1416" s="13"/>
      <c r="AB1416" s="13"/>
    </row>
    <row r="1417" spans="7:28" x14ac:dyDescent="0.3">
      <c r="G1417" s="12"/>
      <c r="H1417" s="12"/>
      <c r="X1417" s="13"/>
      <c r="Y1417" s="13"/>
      <c r="Z1417" s="13"/>
      <c r="AA1417" s="13"/>
      <c r="AB1417" s="13"/>
    </row>
    <row r="1418" spans="7:28" x14ac:dyDescent="0.3">
      <c r="G1418" s="12"/>
      <c r="H1418" s="12"/>
      <c r="X1418" s="13"/>
      <c r="Y1418" s="13"/>
      <c r="Z1418" s="13"/>
      <c r="AA1418" s="13"/>
      <c r="AB1418" s="13"/>
    </row>
    <row r="1419" spans="7:28" x14ac:dyDescent="0.3">
      <c r="G1419" s="12"/>
      <c r="H1419" s="12"/>
      <c r="X1419" s="13"/>
      <c r="Y1419" s="13"/>
      <c r="Z1419" s="13"/>
      <c r="AA1419" s="13"/>
      <c r="AB1419" s="13"/>
    </row>
    <row r="1420" spans="7:28" x14ac:dyDescent="0.3">
      <c r="G1420" s="12"/>
      <c r="H1420" s="12"/>
      <c r="X1420" s="13"/>
      <c r="Y1420" s="13"/>
      <c r="Z1420" s="13"/>
      <c r="AA1420" s="13"/>
      <c r="AB1420" s="13"/>
    </row>
    <row r="1421" spans="7:28" x14ac:dyDescent="0.3">
      <c r="G1421" s="12"/>
      <c r="H1421" s="12"/>
      <c r="X1421" s="13"/>
      <c r="Y1421" s="13"/>
      <c r="Z1421" s="13"/>
      <c r="AA1421" s="13"/>
      <c r="AB1421" s="13"/>
    </row>
    <row r="1422" spans="7:28" x14ac:dyDescent="0.3">
      <c r="G1422" s="12"/>
      <c r="H1422" s="12"/>
      <c r="X1422" s="13"/>
      <c r="Y1422" s="13"/>
      <c r="Z1422" s="13"/>
      <c r="AA1422" s="13"/>
      <c r="AB1422" s="13"/>
    </row>
    <row r="1423" spans="7:28" x14ac:dyDescent="0.3">
      <c r="G1423" s="12"/>
      <c r="H1423" s="12"/>
      <c r="X1423" s="13"/>
      <c r="Y1423" s="13"/>
      <c r="Z1423" s="13"/>
      <c r="AA1423" s="13"/>
      <c r="AB1423" s="13"/>
    </row>
    <row r="1424" spans="7:28" x14ac:dyDescent="0.3">
      <c r="G1424" s="12"/>
      <c r="H1424" s="12"/>
      <c r="X1424" s="13"/>
      <c r="Y1424" s="13"/>
      <c r="Z1424" s="13"/>
      <c r="AA1424" s="13"/>
      <c r="AB1424" s="13"/>
    </row>
    <row r="1425" spans="7:28" x14ac:dyDescent="0.3">
      <c r="G1425" s="12"/>
      <c r="H1425" s="12"/>
      <c r="X1425" s="13"/>
      <c r="Y1425" s="13"/>
      <c r="Z1425" s="13"/>
      <c r="AA1425" s="13"/>
      <c r="AB1425" s="13"/>
    </row>
    <row r="1426" spans="7:28" x14ac:dyDescent="0.3">
      <c r="G1426" s="12"/>
      <c r="H1426" s="12"/>
      <c r="X1426" s="13"/>
      <c r="Y1426" s="13"/>
      <c r="Z1426" s="13"/>
      <c r="AA1426" s="13"/>
      <c r="AB1426" s="13"/>
    </row>
    <row r="1427" spans="7:28" x14ac:dyDescent="0.3">
      <c r="G1427" s="12"/>
      <c r="H1427" s="12"/>
      <c r="X1427" s="13"/>
      <c r="Y1427" s="13"/>
      <c r="Z1427" s="13"/>
      <c r="AA1427" s="13"/>
      <c r="AB1427" s="13"/>
    </row>
    <row r="1428" spans="7:28" x14ac:dyDescent="0.3">
      <c r="G1428" s="12"/>
      <c r="H1428" s="12"/>
      <c r="X1428" s="13"/>
      <c r="Y1428" s="13"/>
      <c r="Z1428" s="13"/>
      <c r="AA1428" s="13"/>
      <c r="AB1428" s="13"/>
    </row>
    <row r="1429" spans="7:28" x14ac:dyDescent="0.3">
      <c r="G1429" s="12"/>
      <c r="H1429" s="12"/>
      <c r="X1429" s="13"/>
      <c r="Y1429" s="13"/>
      <c r="Z1429" s="13"/>
      <c r="AA1429" s="13"/>
      <c r="AB1429" s="13"/>
    </row>
    <row r="1430" spans="7:28" x14ac:dyDescent="0.3">
      <c r="G1430" s="12"/>
      <c r="H1430" s="12"/>
      <c r="X1430" s="13"/>
      <c r="Y1430" s="13"/>
      <c r="Z1430" s="13"/>
      <c r="AA1430" s="13"/>
      <c r="AB1430" s="13"/>
    </row>
    <row r="1431" spans="7:28" x14ac:dyDescent="0.3">
      <c r="G1431" s="12"/>
      <c r="H1431" s="12"/>
      <c r="X1431" s="13"/>
      <c r="Y1431" s="13"/>
      <c r="Z1431" s="13"/>
      <c r="AA1431" s="13"/>
      <c r="AB1431" s="13"/>
    </row>
    <row r="1432" spans="7:28" x14ac:dyDescent="0.3">
      <c r="G1432" s="12"/>
      <c r="H1432" s="12"/>
      <c r="X1432" s="13"/>
      <c r="Y1432" s="13"/>
      <c r="Z1432" s="13"/>
      <c r="AA1432" s="13"/>
      <c r="AB1432" s="13"/>
    </row>
    <row r="1433" spans="7:28" x14ac:dyDescent="0.3">
      <c r="G1433" s="12"/>
      <c r="H1433" s="12"/>
      <c r="X1433" s="13"/>
      <c r="Y1433" s="13"/>
      <c r="Z1433" s="13"/>
      <c r="AA1433" s="13"/>
      <c r="AB1433" s="13"/>
    </row>
    <row r="1434" spans="7:28" x14ac:dyDescent="0.3">
      <c r="G1434" s="12"/>
      <c r="H1434" s="12"/>
      <c r="X1434" s="13"/>
      <c r="Y1434" s="13"/>
      <c r="Z1434" s="13"/>
      <c r="AA1434" s="13"/>
      <c r="AB1434" s="13"/>
    </row>
    <row r="1435" spans="7:28" x14ac:dyDescent="0.3">
      <c r="G1435" s="12"/>
      <c r="H1435" s="12"/>
      <c r="X1435" s="13"/>
      <c r="Y1435" s="13"/>
      <c r="Z1435" s="13"/>
      <c r="AA1435" s="13"/>
      <c r="AB1435" s="13"/>
    </row>
    <row r="1436" spans="7:28" x14ac:dyDescent="0.3">
      <c r="G1436" s="12"/>
      <c r="H1436" s="12"/>
      <c r="X1436" s="13"/>
      <c r="Y1436" s="13"/>
      <c r="Z1436" s="13"/>
      <c r="AA1436" s="13"/>
      <c r="AB1436" s="13"/>
    </row>
    <row r="1437" spans="7:28" x14ac:dyDescent="0.3">
      <c r="G1437" s="12"/>
      <c r="H1437" s="12"/>
      <c r="X1437" s="13"/>
      <c r="Y1437" s="13"/>
      <c r="Z1437" s="13"/>
      <c r="AA1437" s="13"/>
      <c r="AB1437" s="13"/>
    </row>
    <row r="1438" spans="7:28" x14ac:dyDescent="0.3">
      <c r="G1438" s="12"/>
      <c r="H1438" s="12"/>
      <c r="X1438" s="13"/>
      <c r="Y1438" s="13"/>
      <c r="Z1438" s="13"/>
      <c r="AA1438" s="13"/>
      <c r="AB1438" s="13"/>
    </row>
    <row r="1439" spans="7:28" x14ac:dyDescent="0.3">
      <c r="G1439" s="12"/>
      <c r="H1439" s="12"/>
      <c r="X1439" s="13"/>
      <c r="Y1439" s="13"/>
      <c r="Z1439" s="13"/>
      <c r="AA1439" s="13"/>
      <c r="AB1439" s="13"/>
    </row>
    <row r="1440" spans="7:28" x14ac:dyDescent="0.3">
      <c r="G1440" s="12"/>
      <c r="H1440" s="12"/>
      <c r="X1440" s="13"/>
      <c r="Y1440" s="13"/>
      <c r="Z1440" s="13"/>
      <c r="AA1440" s="13"/>
      <c r="AB1440" s="13"/>
    </row>
    <row r="1441" spans="7:28" x14ac:dyDescent="0.3">
      <c r="G1441" s="12"/>
      <c r="H1441" s="12"/>
      <c r="X1441" s="13"/>
      <c r="Y1441" s="13"/>
      <c r="Z1441" s="13"/>
      <c r="AA1441" s="13"/>
      <c r="AB1441" s="13"/>
    </row>
    <row r="1442" spans="7:28" x14ac:dyDescent="0.3">
      <c r="G1442" s="12"/>
      <c r="H1442" s="12"/>
      <c r="X1442" s="13"/>
      <c r="Y1442" s="13"/>
      <c r="Z1442" s="13"/>
      <c r="AA1442" s="13"/>
      <c r="AB1442" s="13"/>
    </row>
    <row r="1443" spans="7:28" x14ac:dyDescent="0.3">
      <c r="G1443" s="12"/>
      <c r="H1443" s="12"/>
      <c r="X1443" s="13"/>
      <c r="Y1443" s="13"/>
      <c r="Z1443" s="13"/>
      <c r="AA1443" s="13"/>
      <c r="AB1443" s="13"/>
    </row>
    <row r="1444" spans="7:28" x14ac:dyDescent="0.3">
      <c r="G1444" s="12"/>
      <c r="H1444" s="12"/>
      <c r="X1444" s="13"/>
      <c r="Y1444" s="13"/>
      <c r="Z1444" s="13"/>
      <c r="AA1444" s="13"/>
      <c r="AB1444" s="13"/>
    </row>
    <row r="1445" spans="7:28" x14ac:dyDescent="0.3">
      <c r="G1445" s="12"/>
      <c r="H1445" s="12"/>
      <c r="X1445" s="13"/>
      <c r="Y1445" s="13"/>
      <c r="Z1445" s="13"/>
      <c r="AA1445" s="13"/>
      <c r="AB1445" s="13"/>
    </row>
    <row r="1446" spans="7:28" x14ac:dyDescent="0.3">
      <c r="G1446" s="12"/>
      <c r="H1446" s="12"/>
      <c r="X1446" s="13"/>
      <c r="Y1446" s="13"/>
      <c r="Z1446" s="13"/>
      <c r="AA1446" s="13"/>
      <c r="AB1446" s="13"/>
    </row>
    <row r="1447" spans="7:28" x14ac:dyDescent="0.3">
      <c r="G1447" s="12"/>
      <c r="H1447" s="12"/>
      <c r="X1447" s="13"/>
      <c r="Y1447" s="13"/>
      <c r="Z1447" s="13"/>
      <c r="AA1447" s="13"/>
      <c r="AB1447" s="13"/>
    </row>
    <row r="1448" spans="7:28" x14ac:dyDescent="0.3">
      <c r="G1448" s="12"/>
      <c r="H1448" s="12"/>
      <c r="X1448" s="13"/>
      <c r="Y1448" s="13"/>
      <c r="Z1448" s="13"/>
      <c r="AA1448" s="13"/>
      <c r="AB1448" s="13"/>
    </row>
    <row r="1449" spans="7:28" x14ac:dyDescent="0.3">
      <c r="G1449" s="12"/>
      <c r="H1449" s="12"/>
      <c r="X1449" s="13"/>
      <c r="Y1449" s="13"/>
      <c r="Z1449" s="13"/>
      <c r="AA1449" s="13"/>
      <c r="AB1449" s="13"/>
    </row>
    <row r="1450" spans="7:28" x14ac:dyDescent="0.3">
      <c r="G1450" s="12"/>
      <c r="H1450" s="12"/>
      <c r="X1450" s="13"/>
      <c r="Y1450" s="13"/>
      <c r="Z1450" s="13"/>
      <c r="AA1450" s="13"/>
      <c r="AB1450" s="13"/>
    </row>
    <row r="1451" spans="7:28" x14ac:dyDescent="0.3">
      <c r="G1451" s="12"/>
      <c r="H1451" s="12"/>
      <c r="X1451" s="13"/>
      <c r="Y1451" s="13"/>
      <c r="Z1451" s="13"/>
      <c r="AA1451" s="13"/>
      <c r="AB1451" s="13"/>
    </row>
    <row r="1452" spans="7:28" x14ac:dyDescent="0.3">
      <c r="G1452" s="12"/>
      <c r="H1452" s="12"/>
      <c r="X1452" s="13"/>
      <c r="Y1452" s="13"/>
      <c r="Z1452" s="13"/>
      <c r="AA1452" s="13"/>
      <c r="AB1452" s="13"/>
    </row>
    <row r="1453" spans="7:28" x14ac:dyDescent="0.3">
      <c r="G1453" s="12"/>
      <c r="H1453" s="12"/>
      <c r="X1453" s="13"/>
      <c r="Y1453" s="13"/>
      <c r="Z1453" s="13"/>
      <c r="AA1453" s="13"/>
      <c r="AB1453" s="13"/>
    </row>
    <row r="1454" spans="7:28" x14ac:dyDescent="0.3">
      <c r="G1454" s="12"/>
      <c r="H1454" s="12"/>
      <c r="X1454" s="13"/>
      <c r="Y1454" s="13"/>
      <c r="Z1454" s="13"/>
      <c r="AA1454" s="13"/>
      <c r="AB1454" s="13"/>
    </row>
    <row r="1455" spans="7:28" x14ac:dyDescent="0.3">
      <c r="G1455" s="12"/>
      <c r="H1455" s="12"/>
      <c r="X1455" s="13"/>
      <c r="Y1455" s="13"/>
      <c r="Z1455" s="13"/>
      <c r="AA1455" s="13"/>
      <c r="AB1455" s="13"/>
    </row>
    <row r="1456" spans="7:28" x14ac:dyDescent="0.3">
      <c r="G1456" s="12"/>
      <c r="H1456" s="12"/>
      <c r="X1456" s="13"/>
      <c r="Y1456" s="13"/>
      <c r="Z1456" s="13"/>
      <c r="AA1456" s="13"/>
      <c r="AB1456" s="13"/>
    </row>
    <row r="1457" spans="7:28" x14ac:dyDescent="0.3">
      <c r="G1457" s="12"/>
      <c r="H1457" s="12"/>
      <c r="X1457" s="13"/>
      <c r="Y1457" s="13"/>
      <c r="Z1457" s="13"/>
      <c r="AA1457" s="13"/>
      <c r="AB1457" s="13"/>
    </row>
    <row r="1458" spans="7:28" x14ac:dyDescent="0.3">
      <c r="G1458" s="12"/>
      <c r="H1458" s="12"/>
      <c r="X1458" s="13"/>
      <c r="Y1458" s="13"/>
      <c r="Z1458" s="13"/>
      <c r="AA1458" s="13"/>
      <c r="AB1458" s="13"/>
    </row>
    <row r="1459" spans="7:28" x14ac:dyDescent="0.3">
      <c r="G1459" s="12"/>
      <c r="H1459" s="12"/>
      <c r="X1459" s="13"/>
      <c r="Y1459" s="13"/>
      <c r="Z1459" s="13"/>
      <c r="AA1459" s="13"/>
      <c r="AB1459" s="13"/>
    </row>
    <row r="1460" spans="7:28" x14ac:dyDescent="0.3">
      <c r="G1460" s="12"/>
      <c r="H1460" s="12"/>
      <c r="X1460" s="13"/>
      <c r="Y1460" s="13"/>
      <c r="Z1460" s="13"/>
      <c r="AA1460" s="13"/>
      <c r="AB1460" s="13"/>
    </row>
    <row r="1461" spans="7:28" x14ac:dyDescent="0.3">
      <c r="G1461" s="12"/>
      <c r="H1461" s="12"/>
      <c r="X1461" s="13"/>
      <c r="Y1461" s="13"/>
      <c r="Z1461" s="13"/>
      <c r="AA1461" s="13"/>
      <c r="AB1461" s="13"/>
    </row>
    <row r="1462" spans="7:28" x14ac:dyDescent="0.3">
      <c r="G1462" s="12"/>
      <c r="H1462" s="12"/>
      <c r="X1462" s="13"/>
      <c r="Y1462" s="13"/>
      <c r="Z1462" s="13"/>
      <c r="AA1462" s="13"/>
      <c r="AB1462" s="13"/>
    </row>
    <row r="1463" spans="7:28" x14ac:dyDescent="0.3">
      <c r="G1463" s="12"/>
      <c r="H1463" s="12"/>
      <c r="X1463" s="13"/>
      <c r="Y1463" s="13"/>
      <c r="Z1463" s="13"/>
      <c r="AA1463" s="13"/>
      <c r="AB1463" s="13"/>
    </row>
    <row r="1464" spans="7:28" x14ac:dyDescent="0.3">
      <c r="G1464" s="12"/>
      <c r="H1464" s="12"/>
      <c r="X1464" s="13"/>
      <c r="Y1464" s="13"/>
      <c r="Z1464" s="13"/>
      <c r="AA1464" s="13"/>
      <c r="AB1464" s="13"/>
    </row>
    <row r="1465" spans="7:28" x14ac:dyDescent="0.3">
      <c r="G1465" s="12"/>
      <c r="H1465" s="12"/>
      <c r="X1465" s="13"/>
      <c r="Y1465" s="13"/>
      <c r="Z1465" s="13"/>
      <c r="AA1465" s="13"/>
      <c r="AB1465" s="13"/>
    </row>
    <row r="1466" spans="7:28" x14ac:dyDescent="0.3">
      <c r="G1466" s="12"/>
      <c r="H1466" s="12"/>
      <c r="X1466" s="13"/>
      <c r="Y1466" s="13"/>
      <c r="Z1466" s="13"/>
      <c r="AA1466" s="13"/>
      <c r="AB1466" s="13"/>
    </row>
    <row r="1467" spans="7:28" x14ac:dyDescent="0.3">
      <c r="G1467" s="12"/>
      <c r="H1467" s="12"/>
      <c r="X1467" s="13"/>
      <c r="Y1467" s="13"/>
      <c r="Z1467" s="13"/>
      <c r="AA1467" s="13"/>
      <c r="AB1467" s="13"/>
    </row>
    <row r="1468" spans="7:28" x14ac:dyDescent="0.3">
      <c r="G1468" s="12"/>
      <c r="H1468" s="12"/>
      <c r="X1468" s="13"/>
      <c r="Y1468" s="13"/>
      <c r="Z1468" s="13"/>
      <c r="AA1468" s="13"/>
      <c r="AB1468" s="13"/>
    </row>
    <row r="1469" spans="7:28" x14ac:dyDescent="0.3">
      <c r="G1469" s="12"/>
      <c r="H1469" s="12"/>
      <c r="X1469" s="13"/>
      <c r="Y1469" s="13"/>
      <c r="Z1469" s="13"/>
      <c r="AA1469" s="13"/>
      <c r="AB1469" s="13"/>
    </row>
    <row r="1470" spans="7:28" x14ac:dyDescent="0.3">
      <c r="G1470" s="12"/>
      <c r="H1470" s="12"/>
      <c r="X1470" s="13"/>
      <c r="Y1470" s="13"/>
      <c r="Z1470" s="13"/>
      <c r="AA1470" s="13"/>
      <c r="AB1470" s="13"/>
    </row>
    <row r="1471" spans="7:28" x14ac:dyDescent="0.3">
      <c r="G1471" s="12"/>
      <c r="H1471" s="12"/>
      <c r="X1471" s="13"/>
      <c r="Y1471" s="13"/>
      <c r="Z1471" s="13"/>
      <c r="AA1471" s="13"/>
      <c r="AB1471" s="13"/>
    </row>
    <row r="1472" spans="7:28" x14ac:dyDescent="0.3">
      <c r="G1472" s="12"/>
      <c r="H1472" s="12"/>
      <c r="X1472" s="13"/>
      <c r="Y1472" s="13"/>
      <c r="Z1472" s="13"/>
      <c r="AA1472" s="13"/>
      <c r="AB1472" s="13"/>
    </row>
    <row r="1473" spans="7:28" x14ac:dyDescent="0.3">
      <c r="G1473" s="12"/>
      <c r="H1473" s="12"/>
      <c r="X1473" s="13"/>
      <c r="Y1473" s="13"/>
      <c r="Z1473" s="13"/>
      <c r="AA1473" s="13"/>
      <c r="AB1473" s="13"/>
    </row>
    <row r="1474" spans="7:28" x14ac:dyDescent="0.3">
      <c r="G1474" s="12"/>
      <c r="H1474" s="12"/>
      <c r="X1474" s="13"/>
      <c r="Y1474" s="13"/>
      <c r="Z1474" s="13"/>
      <c r="AA1474" s="13"/>
      <c r="AB1474" s="13"/>
    </row>
    <row r="1475" spans="7:28" x14ac:dyDescent="0.3">
      <c r="G1475" s="12"/>
      <c r="H1475" s="12"/>
      <c r="X1475" s="13"/>
      <c r="Y1475" s="13"/>
      <c r="Z1475" s="13"/>
      <c r="AA1475" s="13"/>
      <c r="AB1475" s="13"/>
    </row>
    <row r="1476" spans="7:28" x14ac:dyDescent="0.3">
      <c r="G1476" s="12"/>
      <c r="H1476" s="12"/>
      <c r="X1476" s="13"/>
      <c r="Y1476" s="13"/>
      <c r="Z1476" s="13"/>
      <c r="AA1476" s="13"/>
      <c r="AB1476" s="13"/>
    </row>
    <row r="1477" spans="7:28" x14ac:dyDescent="0.3">
      <c r="G1477" s="12"/>
      <c r="H1477" s="12"/>
      <c r="X1477" s="13"/>
      <c r="Y1477" s="13"/>
      <c r="Z1477" s="13"/>
      <c r="AA1477" s="13"/>
      <c r="AB1477" s="13"/>
    </row>
    <row r="1478" spans="7:28" x14ac:dyDescent="0.3">
      <c r="G1478" s="12"/>
      <c r="H1478" s="12"/>
      <c r="X1478" s="13"/>
      <c r="Y1478" s="13"/>
      <c r="Z1478" s="13"/>
      <c r="AA1478" s="13"/>
      <c r="AB1478" s="13"/>
    </row>
    <row r="1479" spans="7:28" x14ac:dyDescent="0.3">
      <c r="G1479" s="12"/>
      <c r="H1479" s="12"/>
      <c r="X1479" s="13"/>
      <c r="Y1479" s="13"/>
      <c r="Z1479" s="13"/>
      <c r="AA1479" s="13"/>
      <c r="AB1479" s="13"/>
    </row>
    <row r="1480" spans="7:28" x14ac:dyDescent="0.3">
      <c r="G1480" s="12"/>
      <c r="H1480" s="12"/>
      <c r="X1480" s="13"/>
      <c r="Y1480" s="13"/>
      <c r="Z1480" s="13"/>
      <c r="AA1480" s="13"/>
      <c r="AB1480" s="13"/>
    </row>
    <row r="1481" spans="7:28" x14ac:dyDescent="0.3">
      <c r="G1481" s="12"/>
      <c r="H1481" s="12"/>
      <c r="X1481" s="13"/>
      <c r="Y1481" s="13"/>
      <c r="Z1481" s="13"/>
      <c r="AA1481" s="13"/>
      <c r="AB1481" s="13"/>
    </row>
    <row r="1482" spans="7:28" x14ac:dyDescent="0.3">
      <c r="G1482" s="12"/>
      <c r="H1482" s="12"/>
      <c r="X1482" s="13"/>
      <c r="Y1482" s="13"/>
      <c r="Z1482" s="13"/>
      <c r="AA1482" s="13"/>
      <c r="AB1482" s="13"/>
    </row>
    <row r="1483" spans="7:28" x14ac:dyDescent="0.3">
      <c r="G1483" s="12"/>
      <c r="H1483" s="12"/>
      <c r="X1483" s="13"/>
      <c r="Y1483" s="13"/>
      <c r="Z1483" s="13"/>
      <c r="AA1483" s="13"/>
      <c r="AB1483" s="13"/>
    </row>
    <row r="1484" spans="7:28" x14ac:dyDescent="0.3">
      <c r="G1484" s="12"/>
      <c r="H1484" s="12"/>
      <c r="X1484" s="13"/>
      <c r="Y1484" s="13"/>
      <c r="Z1484" s="13"/>
      <c r="AA1484" s="13"/>
      <c r="AB1484" s="13"/>
    </row>
    <row r="1485" spans="7:28" x14ac:dyDescent="0.3">
      <c r="G1485" s="12"/>
      <c r="H1485" s="12"/>
      <c r="X1485" s="13"/>
      <c r="Y1485" s="13"/>
      <c r="Z1485" s="13"/>
      <c r="AA1485" s="13"/>
      <c r="AB1485" s="13"/>
    </row>
    <row r="1486" spans="7:28" x14ac:dyDescent="0.3">
      <c r="G1486" s="12"/>
      <c r="H1486" s="12"/>
      <c r="X1486" s="13"/>
      <c r="Y1486" s="13"/>
      <c r="Z1486" s="13"/>
      <c r="AA1486" s="13"/>
      <c r="AB1486" s="13"/>
    </row>
    <row r="1487" spans="7:28" x14ac:dyDescent="0.3">
      <c r="G1487" s="12"/>
      <c r="H1487" s="12"/>
      <c r="X1487" s="13"/>
      <c r="Y1487" s="13"/>
      <c r="Z1487" s="13"/>
      <c r="AA1487" s="13"/>
      <c r="AB1487" s="13"/>
    </row>
    <row r="1488" spans="7:28" x14ac:dyDescent="0.3">
      <c r="G1488" s="12"/>
      <c r="H1488" s="12"/>
      <c r="X1488" s="13"/>
      <c r="Y1488" s="13"/>
      <c r="Z1488" s="13"/>
      <c r="AA1488" s="13"/>
      <c r="AB1488" s="13"/>
    </row>
    <row r="1489" spans="7:28" x14ac:dyDescent="0.3">
      <c r="G1489" s="12"/>
      <c r="H1489" s="12"/>
      <c r="X1489" s="13"/>
      <c r="Y1489" s="13"/>
      <c r="Z1489" s="13"/>
      <c r="AA1489" s="13"/>
      <c r="AB1489" s="13"/>
    </row>
    <row r="1490" spans="7:28" x14ac:dyDescent="0.3">
      <c r="G1490" s="12"/>
      <c r="H1490" s="12"/>
      <c r="X1490" s="13"/>
      <c r="Y1490" s="13"/>
      <c r="Z1490" s="13"/>
      <c r="AA1490" s="13"/>
      <c r="AB1490" s="13"/>
    </row>
    <row r="1491" spans="7:28" x14ac:dyDescent="0.3">
      <c r="G1491" s="12"/>
      <c r="H1491" s="12"/>
      <c r="X1491" s="13"/>
      <c r="Y1491" s="13"/>
      <c r="Z1491" s="13"/>
      <c r="AA1491" s="13"/>
      <c r="AB1491" s="13"/>
    </row>
    <row r="1492" spans="7:28" x14ac:dyDescent="0.3">
      <c r="G1492" s="12"/>
      <c r="H1492" s="12"/>
      <c r="X1492" s="13"/>
      <c r="Y1492" s="13"/>
      <c r="Z1492" s="13"/>
      <c r="AA1492" s="13"/>
      <c r="AB1492" s="13"/>
    </row>
    <row r="1493" spans="7:28" x14ac:dyDescent="0.3">
      <c r="G1493" s="12"/>
      <c r="H1493" s="12"/>
      <c r="X1493" s="13"/>
      <c r="Y1493" s="13"/>
      <c r="Z1493" s="13"/>
      <c r="AA1493" s="13"/>
      <c r="AB1493" s="13"/>
    </row>
    <row r="1494" spans="7:28" x14ac:dyDescent="0.3">
      <c r="G1494" s="12"/>
      <c r="H1494" s="12"/>
      <c r="X1494" s="13"/>
      <c r="Y1494" s="13"/>
      <c r="Z1494" s="13"/>
      <c r="AA1494" s="13"/>
      <c r="AB1494" s="13"/>
    </row>
    <row r="1495" spans="7:28" x14ac:dyDescent="0.3">
      <c r="G1495" s="12"/>
      <c r="H1495" s="12"/>
      <c r="X1495" s="13"/>
      <c r="Y1495" s="13"/>
      <c r="Z1495" s="13"/>
      <c r="AA1495" s="13"/>
      <c r="AB1495" s="13"/>
    </row>
    <row r="1496" spans="7:28" x14ac:dyDescent="0.3">
      <c r="G1496" s="12"/>
      <c r="H1496" s="12"/>
      <c r="X1496" s="13"/>
      <c r="Y1496" s="13"/>
      <c r="Z1496" s="13"/>
      <c r="AA1496" s="13"/>
      <c r="AB1496" s="13"/>
    </row>
    <row r="1497" spans="7:28" x14ac:dyDescent="0.3">
      <c r="G1497" s="12"/>
      <c r="H1497" s="12"/>
      <c r="X1497" s="13"/>
      <c r="Y1497" s="13"/>
      <c r="Z1497" s="13"/>
      <c r="AA1497" s="13"/>
      <c r="AB1497" s="13"/>
    </row>
    <row r="1498" spans="7:28" x14ac:dyDescent="0.3">
      <c r="G1498" s="12"/>
      <c r="H1498" s="12"/>
      <c r="X1498" s="13"/>
      <c r="Y1498" s="13"/>
      <c r="Z1498" s="13"/>
      <c r="AA1498" s="13"/>
      <c r="AB1498" s="13"/>
    </row>
    <row r="1499" spans="7:28" x14ac:dyDescent="0.3">
      <c r="G1499" s="12"/>
      <c r="H1499" s="12"/>
      <c r="X1499" s="13"/>
      <c r="Y1499" s="13"/>
      <c r="Z1499" s="13"/>
      <c r="AA1499" s="13"/>
      <c r="AB1499" s="13"/>
    </row>
    <row r="1500" spans="7:28" x14ac:dyDescent="0.3">
      <c r="G1500" s="12"/>
      <c r="H1500" s="12"/>
      <c r="X1500" s="13"/>
      <c r="Y1500" s="13"/>
      <c r="Z1500" s="13"/>
      <c r="AA1500" s="13"/>
      <c r="AB1500" s="13"/>
    </row>
    <row r="1501" spans="7:28" x14ac:dyDescent="0.3">
      <c r="G1501" s="12"/>
      <c r="H1501" s="12"/>
      <c r="X1501" s="13"/>
      <c r="Y1501" s="13"/>
      <c r="Z1501" s="13"/>
      <c r="AA1501" s="13"/>
      <c r="AB1501" s="13"/>
    </row>
    <row r="1502" spans="7:28" x14ac:dyDescent="0.3">
      <c r="G1502" s="12"/>
      <c r="H1502" s="12"/>
      <c r="X1502" s="13"/>
      <c r="Y1502" s="13"/>
      <c r="Z1502" s="13"/>
      <c r="AA1502" s="13"/>
      <c r="AB1502" s="13"/>
    </row>
    <row r="1503" spans="7:28" x14ac:dyDescent="0.3">
      <c r="G1503" s="12"/>
      <c r="H1503" s="12"/>
      <c r="X1503" s="13"/>
      <c r="Y1503" s="13"/>
      <c r="Z1503" s="13"/>
      <c r="AA1503" s="13"/>
      <c r="AB1503" s="13"/>
    </row>
    <row r="1504" spans="7:28" x14ac:dyDescent="0.3">
      <c r="G1504" s="12"/>
      <c r="H1504" s="12"/>
      <c r="X1504" s="13"/>
      <c r="Y1504" s="13"/>
      <c r="Z1504" s="13"/>
      <c r="AA1504" s="13"/>
      <c r="AB1504" s="13"/>
    </row>
    <row r="1505" spans="7:28" x14ac:dyDescent="0.3">
      <c r="G1505" s="12"/>
      <c r="H1505" s="12"/>
      <c r="X1505" s="13"/>
      <c r="Y1505" s="13"/>
      <c r="Z1505" s="13"/>
      <c r="AA1505" s="13"/>
      <c r="AB1505" s="13"/>
    </row>
    <row r="1506" spans="7:28" x14ac:dyDescent="0.3">
      <c r="G1506" s="12"/>
      <c r="H1506" s="12"/>
      <c r="X1506" s="13"/>
      <c r="Y1506" s="13"/>
      <c r="Z1506" s="13"/>
      <c r="AA1506" s="13"/>
      <c r="AB1506" s="13"/>
    </row>
    <row r="1507" spans="7:28" x14ac:dyDescent="0.3">
      <c r="G1507" s="12"/>
      <c r="H1507" s="12"/>
      <c r="X1507" s="13"/>
      <c r="Y1507" s="13"/>
      <c r="Z1507" s="13"/>
      <c r="AA1507" s="13"/>
      <c r="AB1507" s="13"/>
    </row>
    <row r="1508" spans="7:28" x14ac:dyDescent="0.3">
      <c r="G1508" s="12"/>
      <c r="H1508" s="12"/>
      <c r="X1508" s="13"/>
      <c r="Y1508" s="13"/>
      <c r="Z1508" s="13"/>
      <c r="AA1508" s="13"/>
      <c r="AB1508" s="13"/>
    </row>
    <row r="1509" spans="7:28" x14ac:dyDescent="0.3">
      <c r="G1509" s="12"/>
      <c r="H1509" s="12"/>
      <c r="X1509" s="13"/>
      <c r="Y1509" s="13"/>
      <c r="Z1509" s="13"/>
      <c r="AA1509" s="13"/>
      <c r="AB1509" s="13"/>
    </row>
    <row r="1510" spans="7:28" x14ac:dyDescent="0.3">
      <c r="G1510" s="12"/>
      <c r="H1510" s="12"/>
      <c r="X1510" s="13"/>
      <c r="Y1510" s="13"/>
      <c r="Z1510" s="13"/>
      <c r="AA1510" s="13"/>
      <c r="AB1510" s="13"/>
    </row>
    <row r="1511" spans="7:28" x14ac:dyDescent="0.3">
      <c r="G1511" s="12"/>
      <c r="H1511" s="12"/>
      <c r="X1511" s="13"/>
      <c r="Y1511" s="13"/>
      <c r="Z1511" s="13"/>
      <c r="AA1511" s="13"/>
      <c r="AB1511" s="13"/>
    </row>
    <row r="1512" spans="7:28" x14ac:dyDescent="0.3">
      <c r="G1512" s="12"/>
      <c r="H1512" s="12"/>
      <c r="X1512" s="13"/>
      <c r="Y1512" s="13"/>
      <c r="Z1512" s="13"/>
      <c r="AA1512" s="13"/>
      <c r="AB1512" s="13"/>
    </row>
    <row r="1513" spans="7:28" x14ac:dyDescent="0.3">
      <c r="G1513" s="12"/>
      <c r="H1513" s="12"/>
      <c r="X1513" s="13"/>
      <c r="Y1513" s="13"/>
      <c r="Z1513" s="13"/>
      <c r="AA1513" s="13"/>
      <c r="AB1513" s="13"/>
    </row>
    <row r="1514" spans="7:28" x14ac:dyDescent="0.3">
      <c r="G1514" s="12"/>
      <c r="H1514" s="12"/>
      <c r="X1514" s="13"/>
      <c r="Y1514" s="13"/>
      <c r="Z1514" s="13"/>
      <c r="AA1514" s="13"/>
      <c r="AB1514" s="13"/>
    </row>
    <row r="1515" spans="7:28" x14ac:dyDescent="0.3">
      <c r="G1515" s="12"/>
      <c r="H1515" s="12"/>
      <c r="X1515" s="13"/>
      <c r="Y1515" s="13"/>
      <c r="Z1515" s="13"/>
      <c r="AA1515" s="13"/>
      <c r="AB1515" s="13"/>
    </row>
    <row r="1516" spans="7:28" x14ac:dyDescent="0.3">
      <c r="G1516" s="12"/>
      <c r="H1516" s="12"/>
      <c r="X1516" s="13"/>
      <c r="Y1516" s="13"/>
      <c r="Z1516" s="13"/>
      <c r="AA1516" s="13"/>
      <c r="AB1516" s="13"/>
    </row>
    <row r="1517" spans="7:28" x14ac:dyDescent="0.3">
      <c r="G1517" s="12"/>
      <c r="H1517" s="12"/>
      <c r="X1517" s="13"/>
      <c r="Y1517" s="13"/>
      <c r="Z1517" s="13"/>
      <c r="AA1517" s="13"/>
      <c r="AB1517" s="13"/>
    </row>
    <row r="1518" spans="7:28" x14ac:dyDescent="0.3">
      <c r="G1518" s="12"/>
      <c r="H1518" s="12"/>
      <c r="X1518" s="13"/>
      <c r="Y1518" s="13"/>
      <c r="Z1518" s="13"/>
      <c r="AA1518" s="13"/>
      <c r="AB1518" s="13"/>
    </row>
    <row r="1519" spans="7:28" x14ac:dyDescent="0.3">
      <c r="G1519" s="12"/>
      <c r="H1519" s="12"/>
      <c r="X1519" s="13"/>
      <c r="Y1519" s="13"/>
      <c r="Z1519" s="13"/>
      <c r="AA1519" s="13"/>
      <c r="AB1519" s="13"/>
    </row>
    <row r="1520" spans="7:28" x14ac:dyDescent="0.3">
      <c r="G1520" s="12"/>
      <c r="H1520" s="12"/>
      <c r="X1520" s="13"/>
      <c r="Y1520" s="13"/>
      <c r="Z1520" s="13"/>
      <c r="AA1520" s="13"/>
      <c r="AB1520" s="13"/>
    </row>
    <row r="1521" spans="7:28" x14ac:dyDescent="0.3">
      <c r="G1521" s="12"/>
      <c r="H1521" s="12"/>
      <c r="X1521" s="13"/>
      <c r="Y1521" s="13"/>
      <c r="Z1521" s="13"/>
      <c r="AA1521" s="13"/>
      <c r="AB1521" s="13"/>
    </row>
    <row r="1522" spans="7:28" x14ac:dyDescent="0.3">
      <c r="G1522" s="12"/>
      <c r="H1522" s="12"/>
      <c r="X1522" s="13"/>
      <c r="Y1522" s="13"/>
      <c r="Z1522" s="13"/>
      <c r="AA1522" s="13"/>
      <c r="AB1522" s="13"/>
    </row>
    <row r="1523" spans="7:28" x14ac:dyDescent="0.3">
      <c r="G1523" s="12"/>
      <c r="H1523" s="12"/>
      <c r="X1523" s="13"/>
      <c r="Y1523" s="13"/>
      <c r="Z1523" s="13"/>
      <c r="AA1523" s="13"/>
      <c r="AB1523" s="13"/>
    </row>
    <row r="1524" spans="7:28" x14ac:dyDescent="0.3">
      <c r="G1524" s="12"/>
      <c r="H1524" s="12"/>
      <c r="X1524" s="13"/>
      <c r="Y1524" s="13"/>
      <c r="Z1524" s="13"/>
      <c r="AA1524" s="13"/>
      <c r="AB1524" s="13"/>
    </row>
    <row r="1525" spans="7:28" x14ac:dyDescent="0.3">
      <c r="G1525" s="12"/>
      <c r="H1525" s="12"/>
      <c r="X1525" s="13"/>
      <c r="Y1525" s="13"/>
      <c r="Z1525" s="13"/>
      <c r="AA1525" s="13"/>
      <c r="AB1525" s="13"/>
    </row>
    <row r="1526" spans="7:28" x14ac:dyDescent="0.3">
      <c r="G1526" s="12"/>
      <c r="H1526" s="12"/>
      <c r="X1526" s="13"/>
      <c r="Y1526" s="13"/>
      <c r="Z1526" s="13"/>
      <c r="AA1526" s="13"/>
      <c r="AB1526" s="13"/>
    </row>
    <row r="1527" spans="7:28" x14ac:dyDescent="0.3">
      <c r="G1527" s="12"/>
      <c r="H1527" s="12"/>
      <c r="X1527" s="13"/>
      <c r="Y1527" s="13"/>
      <c r="Z1527" s="13"/>
      <c r="AA1527" s="13"/>
      <c r="AB1527" s="13"/>
    </row>
    <row r="1528" spans="7:28" x14ac:dyDescent="0.3">
      <c r="G1528" s="12"/>
      <c r="H1528" s="12"/>
      <c r="X1528" s="13"/>
      <c r="Y1528" s="13"/>
      <c r="Z1528" s="13"/>
      <c r="AA1528" s="13"/>
      <c r="AB1528" s="13"/>
    </row>
    <row r="1529" spans="7:28" x14ac:dyDescent="0.3">
      <c r="G1529" s="12"/>
      <c r="H1529" s="12"/>
      <c r="X1529" s="13"/>
      <c r="Y1529" s="13"/>
      <c r="Z1529" s="13"/>
      <c r="AA1529" s="13"/>
      <c r="AB1529" s="13"/>
    </row>
    <row r="1530" spans="7:28" x14ac:dyDescent="0.3">
      <c r="G1530" s="12"/>
      <c r="H1530" s="12"/>
      <c r="X1530" s="13"/>
      <c r="Y1530" s="13"/>
      <c r="Z1530" s="13"/>
      <c r="AA1530" s="13"/>
      <c r="AB1530" s="13"/>
    </row>
    <row r="1531" spans="7:28" x14ac:dyDescent="0.3">
      <c r="G1531" s="12"/>
      <c r="H1531" s="12"/>
      <c r="X1531" s="13"/>
      <c r="Y1531" s="13"/>
      <c r="Z1531" s="13"/>
      <c r="AA1531" s="13"/>
      <c r="AB1531" s="13"/>
    </row>
    <row r="1532" spans="7:28" x14ac:dyDescent="0.3">
      <c r="G1532" s="12"/>
      <c r="H1532" s="12"/>
      <c r="X1532" s="13"/>
      <c r="Y1532" s="13"/>
      <c r="Z1532" s="13"/>
      <c r="AA1532" s="13"/>
      <c r="AB1532" s="13"/>
    </row>
    <row r="1533" spans="7:28" x14ac:dyDescent="0.3">
      <c r="G1533" s="12"/>
      <c r="H1533" s="12"/>
      <c r="X1533" s="13"/>
      <c r="Y1533" s="13"/>
      <c r="Z1533" s="13"/>
      <c r="AA1533" s="13"/>
      <c r="AB1533" s="13"/>
    </row>
    <row r="1534" spans="7:28" x14ac:dyDescent="0.3">
      <c r="G1534" s="12"/>
      <c r="H1534" s="12"/>
      <c r="X1534" s="13"/>
      <c r="Y1534" s="13"/>
      <c r="Z1534" s="13"/>
      <c r="AA1534" s="13"/>
      <c r="AB1534" s="13"/>
    </row>
    <row r="1535" spans="7:28" x14ac:dyDescent="0.3">
      <c r="G1535" s="12"/>
      <c r="H1535" s="12"/>
      <c r="X1535" s="13"/>
      <c r="Y1535" s="13"/>
      <c r="Z1535" s="13"/>
      <c r="AA1535" s="13"/>
      <c r="AB1535" s="13"/>
    </row>
    <row r="1536" spans="7:28" x14ac:dyDescent="0.3">
      <c r="G1536" s="12"/>
      <c r="H1536" s="12"/>
      <c r="X1536" s="13"/>
      <c r="Y1536" s="13"/>
      <c r="Z1536" s="13"/>
      <c r="AA1536" s="13"/>
      <c r="AB1536" s="13"/>
    </row>
    <row r="1537" spans="7:28" x14ac:dyDescent="0.3">
      <c r="G1537" s="12"/>
      <c r="H1537" s="12"/>
      <c r="X1537" s="13"/>
      <c r="Y1537" s="13"/>
      <c r="Z1537" s="13"/>
      <c r="AA1537" s="13"/>
      <c r="AB1537" s="13"/>
    </row>
    <row r="1538" spans="7:28" x14ac:dyDescent="0.3">
      <c r="G1538" s="12"/>
      <c r="H1538" s="12"/>
      <c r="X1538" s="13"/>
      <c r="Y1538" s="13"/>
      <c r="Z1538" s="13"/>
      <c r="AA1538" s="13"/>
      <c r="AB1538" s="13"/>
    </row>
    <row r="1539" spans="7:28" x14ac:dyDescent="0.3">
      <c r="G1539" s="12"/>
      <c r="H1539" s="12"/>
      <c r="X1539" s="13"/>
      <c r="Y1539" s="13"/>
      <c r="Z1539" s="13"/>
      <c r="AA1539" s="13"/>
      <c r="AB1539" s="13"/>
    </row>
    <row r="1540" spans="7:28" x14ac:dyDescent="0.3">
      <c r="G1540" s="12"/>
      <c r="H1540" s="12"/>
      <c r="X1540" s="13"/>
      <c r="Y1540" s="13"/>
      <c r="Z1540" s="13"/>
      <c r="AA1540" s="13"/>
      <c r="AB1540" s="13"/>
    </row>
    <row r="1541" spans="7:28" x14ac:dyDescent="0.3">
      <c r="G1541" s="12"/>
      <c r="H1541" s="12"/>
      <c r="X1541" s="13"/>
      <c r="Y1541" s="13"/>
      <c r="Z1541" s="13"/>
      <c r="AA1541" s="13"/>
      <c r="AB1541" s="13"/>
    </row>
    <row r="1542" spans="7:28" x14ac:dyDescent="0.3">
      <c r="G1542" s="12"/>
      <c r="H1542" s="12"/>
      <c r="X1542" s="13"/>
      <c r="Y1542" s="13"/>
      <c r="Z1542" s="13"/>
      <c r="AA1542" s="13"/>
      <c r="AB1542" s="13"/>
    </row>
    <row r="1543" spans="7:28" x14ac:dyDescent="0.3">
      <c r="G1543" s="12"/>
      <c r="H1543" s="12"/>
      <c r="X1543" s="13"/>
      <c r="Y1543" s="13"/>
      <c r="Z1543" s="13"/>
      <c r="AA1543" s="13"/>
      <c r="AB1543" s="13"/>
    </row>
    <row r="1544" spans="7:28" x14ac:dyDescent="0.3">
      <c r="G1544" s="12"/>
      <c r="H1544" s="12"/>
      <c r="X1544" s="13"/>
      <c r="Y1544" s="13"/>
      <c r="Z1544" s="13"/>
      <c r="AA1544" s="13"/>
      <c r="AB1544" s="13"/>
    </row>
    <row r="1545" spans="7:28" x14ac:dyDescent="0.3">
      <c r="G1545" s="12"/>
      <c r="H1545" s="12"/>
      <c r="X1545" s="13"/>
      <c r="Y1545" s="13"/>
      <c r="Z1545" s="13"/>
      <c r="AA1545" s="13"/>
      <c r="AB1545" s="13"/>
    </row>
    <row r="1546" spans="7:28" x14ac:dyDescent="0.3">
      <c r="G1546" s="12"/>
      <c r="H1546" s="12"/>
      <c r="X1546" s="13"/>
      <c r="Y1546" s="13"/>
      <c r="Z1546" s="13"/>
      <c r="AA1546" s="13"/>
      <c r="AB1546" s="13"/>
    </row>
    <row r="1547" spans="7:28" x14ac:dyDescent="0.3">
      <c r="G1547" s="12"/>
      <c r="H1547" s="12"/>
      <c r="X1547" s="13"/>
      <c r="Y1547" s="13"/>
      <c r="Z1547" s="13"/>
      <c r="AA1547" s="13"/>
      <c r="AB1547" s="13"/>
    </row>
    <row r="1548" spans="7:28" x14ac:dyDescent="0.3">
      <c r="G1548" s="12"/>
      <c r="H1548" s="12"/>
      <c r="X1548" s="13"/>
      <c r="Y1548" s="13"/>
      <c r="Z1548" s="13"/>
      <c r="AA1548" s="13"/>
      <c r="AB1548" s="13"/>
    </row>
    <row r="1549" spans="7:28" x14ac:dyDescent="0.3">
      <c r="G1549" s="12"/>
      <c r="H1549" s="12"/>
      <c r="X1549" s="13"/>
      <c r="Y1549" s="13"/>
      <c r="Z1549" s="13"/>
      <c r="AA1549" s="13"/>
      <c r="AB1549" s="13"/>
    </row>
    <row r="1550" spans="7:28" x14ac:dyDescent="0.3">
      <c r="G1550" s="12"/>
      <c r="H1550" s="12"/>
      <c r="X1550" s="13"/>
      <c r="Y1550" s="13"/>
      <c r="Z1550" s="13"/>
      <c r="AA1550" s="13"/>
      <c r="AB1550" s="13"/>
    </row>
    <row r="1551" spans="7:28" x14ac:dyDescent="0.3">
      <c r="G1551" s="12"/>
      <c r="H1551" s="12"/>
      <c r="X1551" s="13"/>
      <c r="Y1551" s="13"/>
      <c r="Z1551" s="13"/>
      <c r="AA1551" s="13"/>
      <c r="AB1551" s="13"/>
    </row>
    <row r="1552" spans="7:28" x14ac:dyDescent="0.3">
      <c r="G1552" s="12"/>
      <c r="H1552" s="12"/>
      <c r="X1552" s="13"/>
      <c r="Y1552" s="13"/>
      <c r="Z1552" s="13"/>
      <c r="AA1552" s="13"/>
      <c r="AB1552" s="13"/>
    </row>
    <row r="1553" spans="7:28" x14ac:dyDescent="0.3">
      <c r="G1553" s="12"/>
      <c r="H1553" s="12"/>
      <c r="X1553" s="13"/>
      <c r="Y1553" s="13"/>
      <c r="Z1553" s="13"/>
      <c r="AA1553" s="13"/>
      <c r="AB1553" s="13"/>
    </row>
    <row r="1554" spans="7:28" x14ac:dyDescent="0.3">
      <c r="G1554" s="12"/>
      <c r="H1554" s="12"/>
      <c r="X1554" s="13"/>
      <c r="Y1554" s="13"/>
      <c r="Z1554" s="13"/>
      <c r="AA1554" s="13"/>
      <c r="AB1554" s="13"/>
    </row>
    <row r="1555" spans="7:28" x14ac:dyDescent="0.3">
      <c r="G1555" s="12"/>
      <c r="H1555" s="12"/>
      <c r="X1555" s="13"/>
      <c r="Y1555" s="13"/>
      <c r="Z1555" s="13"/>
      <c r="AA1555" s="13"/>
      <c r="AB1555" s="13"/>
    </row>
    <row r="1556" spans="7:28" x14ac:dyDescent="0.3">
      <c r="G1556" s="12"/>
      <c r="H1556" s="12"/>
      <c r="X1556" s="13"/>
      <c r="Y1556" s="13"/>
      <c r="Z1556" s="13"/>
      <c r="AA1556" s="13"/>
      <c r="AB1556" s="13"/>
    </row>
    <row r="1557" spans="7:28" x14ac:dyDescent="0.3">
      <c r="G1557" s="12"/>
      <c r="H1557" s="12"/>
      <c r="X1557" s="13"/>
      <c r="Y1557" s="13"/>
      <c r="Z1557" s="13"/>
      <c r="AA1557" s="13"/>
      <c r="AB1557" s="13"/>
    </row>
    <row r="1558" spans="7:28" x14ac:dyDescent="0.3">
      <c r="G1558" s="12"/>
      <c r="H1558" s="12"/>
      <c r="X1558" s="13"/>
      <c r="Y1558" s="13"/>
      <c r="Z1558" s="13"/>
      <c r="AA1558" s="13"/>
      <c r="AB1558" s="13"/>
    </row>
    <row r="1559" spans="7:28" x14ac:dyDescent="0.3">
      <c r="G1559" s="12"/>
      <c r="H1559" s="12"/>
      <c r="X1559" s="13"/>
      <c r="Y1559" s="13"/>
      <c r="Z1559" s="13"/>
      <c r="AA1559" s="13"/>
      <c r="AB1559" s="13"/>
    </row>
    <row r="1560" spans="7:28" x14ac:dyDescent="0.3">
      <c r="G1560" s="12"/>
      <c r="H1560" s="12"/>
      <c r="X1560" s="13"/>
      <c r="Y1560" s="13"/>
      <c r="Z1560" s="13"/>
      <c r="AA1560" s="13"/>
      <c r="AB1560" s="13"/>
    </row>
    <row r="1561" spans="7:28" x14ac:dyDescent="0.3">
      <c r="G1561" s="12"/>
      <c r="H1561" s="12"/>
      <c r="X1561" s="13"/>
      <c r="Y1561" s="13"/>
      <c r="Z1561" s="13"/>
      <c r="AA1561" s="13"/>
      <c r="AB1561" s="13"/>
    </row>
    <row r="1562" spans="7:28" x14ac:dyDescent="0.3">
      <c r="G1562" s="12"/>
      <c r="H1562" s="12"/>
      <c r="X1562" s="13"/>
      <c r="Y1562" s="13"/>
      <c r="Z1562" s="13"/>
      <c r="AA1562" s="13"/>
      <c r="AB1562" s="13"/>
    </row>
    <row r="1563" spans="7:28" x14ac:dyDescent="0.3">
      <c r="G1563" s="12"/>
      <c r="H1563" s="12"/>
      <c r="X1563" s="13"/>
      <c r="Y1563" s="13"/>
      <c r="Z1563" s="13"/>
      <c r="AA1563" s="13"/>
      <c r="AB1563" s="13"/>
    </row>
    <row r="1564" spans="7:28" x14ac:dyDescent="0.3">
      <c r="G1564" s="12"/>
      <c r="H1564" s="12"/>
      <c r="X1564" s="13"/>
      <c r="Y1564" s="13"/>
      <c r="Z1564" s="13"/>
      <c r="AA1564" s="13"/>
      <c r="AB1564" s="13"/>
    </row>
    <row r="1565" spans="7:28" x14ac:dyDescent="0.3">
      <c r="G1565" s="12"/>
      <c r="H1565" s="12"/>
      <c r="X1565" s="13"/>
      <c r="Y1565" s="13"/>
      <c r="Z1565" s="13"/>
      <c r="AA1565" s="13"/>
      <c r="AB1565" s="13"/>
    </row>
    <row r="1566" spans="7:28" x14ac:dyDescent="0.3">
      <c r="G1566" s="12"/>
      <c r="H1566" s="12"/>
      <c r="X1566" s="13"/>
      <c r="Y1566" s="13"/>
      <c r="Z1566" s="13"/>
      <c r="AA1566" s="13"/>
      <c r="AB1566" s="13"/>
    </row>
    <row r="1567" spans="7:28" x14ac:dyDescent="0.3">
      <c r="G1567" s="12"/>
      <c r="H1567" s="12"/>
      <c r="X1567" s="13"/>
      <c r="Y1567" s="13"/>
      <c r="Z1567" s="13"/>
      <c r="AA1567" s="13"/>
      <c r="AB1567" s="13"/>
    </row>
    <row r="1568" spans="7:28" x14ac:dyDescent="0.3">
      <c r="G1568" s="12"/>
      <c r="H1568" s="12"/>
      <c r="X1568" s="13"/>
      <c r="Y1568" s="13"/>
      <c r="Z1568" s="13"/>
      <c r="AA1568" s="13"/>
      <c r="AB1568" s="13"/>
    </row>
    <row r="1569" spans="7:28" x14ac:dyDescent="0.3">
      <c r="G1569" s="12"/>
      <c r="H1569" s="12"/>
      <c r="X1569" s="13"/>
      <c r="Y1569" s="13"/>
      <c r="Z1569" s="13"/>
      <c r="AA1569" s="13"/>
      <c r="AB1569" s="13"/>
    </row>
    <row r="1570" spans="7:28" x14ac:dyDescent="0.3">
      <c r="G1570" s="12"/>
      <c r="H1570" s="12"/>
      <c r="X1570" s="13"/>
      <c r="Y1570" s="13"/>
      <c r="Z1570" s="13"/>
      <c r="AA1570" s="13"/>
      <c r="AB1570" s="13"/>
    </row>
    <row r="1571" spans="7:28" x14ac:dyDescent="0.3">
      <c r="G1571" s="12"/>
      <c r="H1571" s="12"/>
      <c r="X1571" s="13"/>
      <c r="Y1571" s="13"/>
      <c r="Z1571" s="13"/>
      <c r="AA1571" s="13"/>
      <c r="AB1571" s="13"/>
    </row>
    <row r="1572" spans="7:28" x14ac:dyDescent="0.3">
      <c r="G1572" s="12"/>
      <c r="H1572" s="12"/>
      <c r="X1572" s="13"/>
      <c r="Y1572" s="13"/>
      <c r="Z1572" s="13"/>
      <c r="AA1572" s="13"/>
      <c r="AB1572" s="13"/>
    </row>
    <row r="1573" spans="7:28" x14ac:dyDescent="0.3">
      <c r="G1573" s="12"/>
      <c r="H1573" s="12"/>
      <c r="X1573" s="13"/>
      <c r="Y1573" s="13"/>
      <c r="Z1573" s="13"/>
      <c r="AA1573" s="13"/>
      <c r="AB1573" s="13"/>
    </row>
    <row r="1574" spans="7:28" x14ac:dyDescent="0.3">
      <c r="G1574" s="12"/>
      <c r="H1574" s="12"/>
      <c r="X1574" s="13"/>
      <c r="Y1574" s="13"/>
      <c r="Z1574" s="13"/>
      <c r="AA1574" s="13"/>
      <c r="AB1574" s="13"/>
    </row>
    <row r="1575" spans="7:28" x14ac:dyDescent="0.3">
      <c r="G1575" s="12"/>
      <c r="H1575" s="12"/>
      <c r="X1575" s="13"/>
      <c r="Y1575" s="13"/>
      <c r="Z1575" s="13"/>
      <c r="AA1575" s="13"/>
      <c r="AB1575" s="13"/>
    </row>
    <row r="1576" spans="7:28" x14ac:dyDescent="0.3">
      <c r="G1576" s="12"/>
      <c r="H1576" s="12"/>
      <c r="X1576" s="13"/>
      <c r="Y1576" s="13"/>
      <c r="Z1576" s="13"/>
      <c r="AA1576" s="13"/>
      <c r="AB1576" s="13"/>
    </row>
    <row r="1577" spans="7:28" x14ac:dyDescent="0.3">
      <c r="G1577" s="12"/>
      <c r="H1577" s="12"/>
      <c r="X1577" s="13"/>
      <c r="Y1577" s="13"/>
      <c r="Z1577" s="13"/>
      <c r="AA1577" s="13"/>
      <c r="AB1577" s="13"/>
    </row>
    <row r="1578" spans="7:28" x14ac:dyDescent="0.3">
      <c r="G1578" s="12"/>
      <c r="H1578" s="12"/>
      <c r="X1578" s="13"/>
      <c r="Y1578" s="13"/>
      <c r="Z1578" s="13"/>
      <c r="AA1578" s="13"/>
      <c r="AB1578" s="13"/>
    </row>
    <row r="1579" spans="7:28" x14ac:dyDescent="0.3">
      <c r="G1579" s="12"/>
      <c r="H1579" s="12"/>
      <c r="X1579" s="13"/>
      <c r="Y1579" s="13"/>
      <c r="Z1579" s="13"/>
      <c r="AA1579" s="13"/>
      <c r="AB1579" s="13"/>
    </row>
    <row r="1580" spans="7:28" x14ac:dyDescent="0.3">
      <c r="G1580" s="12"/>
      <c r="H1580" s="12"/>
      <c r="X1580" s="13"/>
      <c r="Y1580" s="13"/>
      <c r="Z1580" s="13"/>
      <c r="AA1580" s="13"/>
      <c r="AB1580" s="13"/>
    </row>
    <row r="1581" spans="7:28" x14ac:dyDescent="0.3">
      <c r="G1581" s="12"/>
      <c r="H1581" s="12"/>
      <c r="X1581" s="13"/>
      <c r="Y1581" s="13"/>
      <c r="Z1581" s="13"/>
      <c r="AA1581" s="13"/>
      <c r="AB1581" s="13"/>
    </row>
    <row r="1582" spans="7:28" x14ac:dyDescent="0.3">
      <c r="G1582" s="12"/>
      <c r="H1582" s="12"/>
      <c r="X1582" s="13"/>
      <c r="Y1582" s="13"/>
      <c r="Z1582" s="13"/>
      <c r="AA1582" s="13"/>
      <c r="AB1582" s="13"/>
    </row>
    <row r="1583" spans="7:28" x14ac:dyDescent="0.3">
      <c r="G1583" s="12"/>
      <c r="H1583" s="12"/>
      <c r="X1583" s="13"/>
      <c r="Y1583" s="13"/>
      <c r="Z1583" s="13"/>
      <c r="AA1583" s="13"/>
      <c r="AB1583" s="13"/>
    </row>
    <row r="1584" spans="7:28" x14ac:dyDescent="0.3">
      <c r="G1584" s="12"/>
      <c r="H1584" s="12"/>
      <c r="X1584" s="13"/>
      <c r="Y1584" s="13"/>
      <c r="Z1584" s="13"/>
      <c r="AA1584" s="13"/>
      <c r="AB1584" s="13"/>
    </row>
    <row r="1585" spans="7:28" x14ac:dyDescent="0.3">
      <c r="G1585" s="12"/>
      <c r="H1585" s="12"/>
      <c r="X1585" s="13"/>
      <c r="Y1585" s="13"/>
      <c r="Z1585" s="13"/>
      <c r="AA1585" s="13"/>
      <c r="AB1585" s="13"/>
    </row>
    <row r="1586" spans="7:28" x14ac:dyDescent="0.3">
      <c r="G1586" s="12"/>
      <c r="H1586" s="12"/>
      <c r="X1586" s="13"/>
      <c r="Y1586" s="13"/>
      <c r="Z1586" s="13"/>
      <c r="AA1586" s="13"/>
      <c r="AB1586" s="13"/>
    </row>
    <row r="1587" spans="7:28" x14ac:dyDescent="0.3">
      <c r="G1587" s="12"/>
      <c r="H1587" s="12"/>
      <c r="X1587" s="13"/>
      <c r="Y1587" s="13"/>
      <c r="Z1587" s="13"/>
      <c r="AA1587" s="13"/>
      <c r="AB1587" s="13"/>
    </row>
    <row r="1588" spans="7:28" x14ac:dyDescent="0.3">
      <c r="G1588" s="12"/>
      <c r="H1588" s="12"/>
      <c r="X1588" s="13"/>
      <c r="Y1588" s="13"/>
      <c r="Z1588" s="13"/>
      <c r="AA1588" s="13"/>
      <c r="AB1588" s="13"/>
    </row>
    <row r="1589" spans="7:28" x14ac:dyDescent="0.3">
      <c r="G1589" s="12"/>
      <c r="H1589" s="12"/>
      <c r="X1589" s="13"/>
      <c r="Y1589" s="13"/>
      <c r="Z1589" s="13"/>
      <c r="AA1589" s="13"/>
      <c r="AB1589" s="13"/>
    </row>
    <row r="1590" spans="7:28" x14ac:dyDescent="0.3">
      <c r="G1590" s="12"/>
      <c r="H1590" s="12"/>
      <c r="X1590" s="13"/>
      <c r="Y1590" s="13"/>
      <c r="Z1590" s="13"/>
      <c r="AA1590" s="13"/>
      <c r="AB1590" s="13"/>
    </row>
    <row r="1591" spans="7:28" x14ac:dyDescent="0.3">
      <c r="G1591" s="12"/>
      <c r="H1591" s="12"/>
      <c r="X1591" s="13"/>
      <c r="Y1591" s="13"/>
      <c r="Z1591" s="13"/>
      <c r="AA1591" s="13"/>
      <c r="AB1591" s="13"/>
    </row>
    <row r="1592" spans="7:28" x14ac:dyDescent="0.3">
      <c r="G1592" s="12"/>
      <c r="H1592" s="12"/>
      <c r="X1592" s="13"/>
      <c r="Y1592" s="13"/>
      <c r="Z1592" s="13"/>
      <c r="AA1592" s="13"/>
      <c r="AB1592" s="13"/>
    </row>
    <row r="1593" spans="7:28" x14ac:dyDescent="0.3">
      <c r="G1593" s="12"/>
      <c r="H1593" s="12"/>
      <c r="X1593" s="13"/>
      <c r="Y1593" s="13"/>
      <c r="Z1593" s="13"/>
      <c r="AA1593" s="13"/>
      <c r="AB1593" s="13"/>
    </row>
    <row r="1594" spans="7:28" x14ac:dyDescent="0.3">
      <c r="G1594" s="12"/>
      <c r="H1594" s="12"/>
      <c r="X1594" s="13"/>
      <c r="Y1594" s="13"/>
      <c r="Z1594" s="13"/>
      <c r="AA1594" s="13"/>
      <c r="AB1594" s="13"/>
    </row>
    <row r="1595" spans="7:28" x14ac:dyDescent="0.3">
      <c r="G1595" s="12"/>
      <c r="H1595" s="12"/>
      <c r="X1595" s="13"/>
      <c r="Y1595" s="13"/>
      <c r="Z1595" s="13"/>
      <c r="AA1595" s="13"/>
      <c r="AB1595" s="13"/>
    </row>
    <row r="1596" spans="7:28" x14ac:dyDescent="0.3">
      <c r="G1596" s="12"/>
      <c r="H1596" s="12"/>
      <c r="X1596" s="13"/>
      <c r="Y1596" s="13"/>
      <c r="Z1596" s="13"/>
      <c r="AA1596" s="13"/>
      <c r="AB1596" s="13"/>
    </row>
    <row r="1597" spans="7:28" x14ac:dyDescent="0.3">
      <c r="G1597" s="12"/>
      <c r="H1597" s="12"/>
      <c r="X1597" s="13"/>
      <c r="Y1597" s="13"/>
      <c r="Z1597" s="13"/>
      <c r="AA1597" s="13"/>
      <c r="AB1597" s="13"/>
    </row>
    <row r="1598" spans="7:28" x14ac:dyDescent="0.3">
      <c r="G1598" s="12"/>
      <c r="H1598" s="12"/>
      <c r="X1598" s="13"/>
      <c r="Y1598" s="13"/>
      <c r="Z1598" s="13"/>
      <c r="AA1598" s="13"/>
      <c r="AB1598" s="13"/>
    </row>
    <row r="1599" spans="7:28" x14ac:dyDescent="0.3">
      <c r="G1599" s="12"/>
      <c r="H1599" s="12"/>
      <c r="X1599" s="13"/>
      <c r="Y1599" s="13"/>
      <c r="Z1599" s="13"/>
      <c r="AA1599" s="13"/>
      <c r="AB1599" s="13"/>
    </row>
    <row r="1600" spans="7:28" x14ac:dyDescent="0.3">
      <c r="G1600" s="12"/>
      <c r="H1600" s="12"/>
      <c r="X1600" s="13"/>
      <c r="Y1600" s="13"/>
      <c r="Z1600" s="13"/>
      <c r="AA1600" s="13"/>
      <c r="AB1600" s="13"/>
    </row>
    <row r="1601" spans="7:28" x14ac:dyDescent="0.3">
      <c r="G1601" s="12"/>
      <c r="H1601" s="12"/>
      <c r="X1601" s="13"/>
      <c r="Y1601" s="13"/>
      <c r="Z1601" s="13"/>
      <c r="AA1601" s="13"/>
      <c r="AB1601" s="13"/>
    </row>
    <row r="1602" spans="7:28" x14ac:dyDescent="0.3">
      <c r="G1602" s="12"/>
      <c r="H1602" s="12"/>
      <c r="X1602" s="13"/>
      <c r="Y1602" s="13"/>
      <c r="Z1602" s="13"/>
      <c r="AA1602" s="13"/>
      <c r="AB1602" s="13"/>
    </row>
    <row r="1603" spans="7:28" x14ac:dyDescent="0.3">
      <c r="G1603" s="12"/>
      <c r="H1603" s="12"/>
      <c r="X1603" s="13"/>
      <c r="Y1603" s="13"/>
      <c r="Z1603" s="13"/>
      <c r="AA1603" s="13"/>
      <c r="AB1603" s="13"/>
    </row>
    <row r="1604" spans="7:28" x14ac:dyDescent="0.3">
      <c r="G1604" s="12"/>
      <c r="H1604" s="12"/>
      <c r="X1604" s="13"/>
      <c r="Y1604" s="13"/>
      <c r="Z1604" s="13"/>
      <c r="AA1604" s="13"/>
      <c r="AB1604" s="13"/>
    </row>
    <row r="1605" spans="7:28" x14ac:dyDescent="0.3">
      <c r="G1605" s="12"/>
      <c r="H1605" s="12"/>
      <c r="X1605" s="13"/>
      <c r="Y1605" s="13"/>
      <c r="Z1605" s="13"/>
      <c r="AA1605" s="13"/>
      <c r="AB1605" s="13"/>
    </row>
    <row r="1606" spans="7:28" x14ac:dyDescent="0.3">
      <c r="G1606" s="12"/>
      <c r="H1606" s="12"/>
      <c r="X1606" s="13"/>
      <c r="Y1606" s="13"/>
      <c r="Z1606" s="13"/>
      <c r="AA1606" s="13"/>
      <c r="AB1606" s="13"/>
    </row>
    <row r="1607" spans="7:28" x14ac:dyDescent="0.3">
      <c r="G1607" s="12"/>
      <c r="H1607" s="12"/>
      <c r="X1607" s="13"/>
      <c r="Y1607" s="13"/>
      <c r="Z1607" s="13"/>
      <c r="AA1607" s="13"/>
      <c r="AB1607" s="13"/>
    </row>
    <row r="1608" spans="7:28" x14ac:dyDescent="0.3">
      <c r="G1608" s="12"/>
      <c r="H1608" s="12"/>
      <c r="X1608" s="13"/>
      <c r="Y1608" s="13"/>
      <c r="Z1608" s="13"/>
      <c r="AA1608" s="13"/>
      <c r="AB1608" s="13"/>
    </row>
    <row r="1609" spans="7:28" x14ac:dyDescent="0.3">
      <c r="G1609" s="12"/>
      <c r="H1609" s="12"/>
      <c r="X1609" s="13"/>
      <c r="Y1609" s="13"/>
      <c r="Z1609" s="13"/>
      <c r="AA1609" s="13"/>
      <c r="AB1609" s="13"/>
    </row>
    <row r="1610" spans="7:28" x14ac:dyDescent="0.3">
      <c r="G1610" s="12"/>
      <c r="H1610" s="12"/>
      <c r="X1610" s="13"/>
      <c r="Y1610" s="13"/>
      <c r="Z1610" s="13"/>
      <c r="AA1610" s="13"/>
      <c r="AB1610" s="13"/>
    </row>
    <row r="1611" spans="7:28" x14ac:dyDescent="0.3">
      <c r="G1611" s="12"/>
      <c r="H1611" s="12"/>
      <c r="X1611" s="13"/>
      <c r="Y1611" s="13"/>
      <c r="Z1611" s="13"/>
      <c r="AA1611" s="13"/>
      <c r="AB1611" s="13"/>
    </row>
    <row r="1612" spans="7:28" x14ac:dyDescent="0.3">
      <c r="G1612" s="12"/>
      <c r="H1612" s="12"/>
      <c r="X1612" s="13"/>
      <c r="Y1612" s="13"/>
      <c r="Z1612" s="13"/>
      <c r="AA1612" s="13"/>
      <c r="AB1612" s="13"/>
    </row>
    <row r="1613" spans="7:28" x14ac:dyDescent="0.3">
      <c r="G1613" s="12"/>
      <c r="H1613" s="12"/>
      <c r="X1613" s="13"/>
      <c r="Y1613" s="13"/>
      <c r="Z1613" s="13"/>
      <c r="AA1613" s="13"/>
      <c r="AB1613" s="13"/>
    </row>
    <row r="1614" spans="7:28" x14ac:dyDescent="0.3">
      <c r="G1614" s="12"/>
      <c r="H1614" s="12"/>
      <c r="X1614" s="13"/>
      <c r="Y1614" s="13"/>
      <c r="Z1614" s="13"/>
      <c r="AA1614" s="13"/>
      <c r="AB1614" s="13"/>
    </row>
    <row r="1615" spans="7:28" x14ac:dyDescent="0.3">
      <c r="G1615" s="12"/>
      <c r="H1615" s="12"/>
      <c r="X1615" s="13"/>
      <c r="Y1615" s="13"/>
      <c r="Z1615" s="13"/>
      <c r="AA1615" s="13"/>
      <c r="AB1615" s="13"/>
    </row>
    <row r="1616" spans="7:28" x14ac:dyDescent="0.3">
      <c r="G1616" s="12"/>
      <c r="H1616" s="12"/>
      <c r="X1616" s="13"/>
      <c r="Y1616" s="13"/>
      <c r="Z1616" s="13"/>
      <c r="AA1616" s="13"/>
      <c r="AB1616" s="13"/>
    </row>
    <row r="1617" spans="7:28" x14ac:dyDescent="0.3">
      <c r="G1617" s="12"/>
      <c r="H1617" s="12"/>
      <c r="X1617" s="13"/>
      <c r="Y1617" s="13"/>
      <c r="Z1617" s="13"/>
      <c r="AA1617" s="13"/>
      <c r="AB1617" s="13"/>
    </row>
    <row r="1618" spans="7:28" x14ac:dyDescent="0.3">
      <c r="G1618" s="12"/>
      <c r="H1618" s="12"/>
      <c r="X1618" s="13"/>
      <c r="Y1618" s="13"/>
      <c r="Z1618" s="13"/>
      <c r="AA1618" s="13"/>
      <c r="AB1618" s="13"/>
    </row>
    <row r="1619" spans="7:28" x14ac:dyDescent="0.3">
      <c r="G1619" s="12"/>
      <c r="H1619" s="12"/>
      <c r="X1619" s="13"/>
      <c r="Y1619" s="13"/>
      <c r="Z1619" s="13"/>
      <c r="AA1619" s="13"/>
      <c r="AB1619" s="13"/>
    </row>
    <row r="1620" spans="7:28" x14ac:dyDescent="0.3">
      <c r="G1620" s="12"/>
      <c r="H1620" s="12"/>
      <c r="X1620" s="13"/>
      <c r="Y1620" s="13"/>
      <c r="Z1620" s="13"/>
      <c r="AA1620" s="13"/>
      <c r="AB1620" s="13"/>
    </row>
    <row r="1621" spans="7:28" x14ac:dyDescent="0.3">
      <c r="G1621" s="12"/>
      <c r="H1621" s="12"/>
      <c r="X1621" s="13"/>
      <c r="Y1621" s="13"/>
      <c r="Z1621" s="13"/>
      <c r="AA1621" s="13"/>
      <c r="AB1621" s="13"/>
    </row>
    <row r="1622" spans="7:28" x14ac:dyDescent="0.3">
      <c r="G1622" s="12"/>
      <c r="H1622" s="12"/>
      <c r="X1622" s="13"/>
      <c r="Y1622" s="13"/>
      <c r="Z1622" s="13"/>
      <c r="AA1622" s="13"/>
      <c r="AB1622" s="13"/>
    </row>
    <row r="1623" spans="7:28" x14ac:dyDescent="0.3">
      <c r="G1623" s="12"/>
      <c r="H1623" s="12"/>
      <c r="X1623" s="13"/>
      <c r="Y1623" s="13"/>
      <c r="Z1623" s="13"/>
      <c r="AA1623" s="13"/>
      <c r="AB1623" s="13"/>
    </row>
    <row r="1624" spans="7:28" x14ac:dyDescent="0.3">
      <c r="G1624" s="12"/>
      <c r="H1624" s="12"/>
      <c r="X1624" s="13"/>
      <c r="Y1624" s="13"/>
      <c r="Z1624" s="13"/>
      <c r="AA1624" s="13"/>
      <c r="AB1624" s="13"/>
    </row>
    <row r="1625" spans="7:28" x14ac:dyDescent="0.3">
      <c r="G1625" s="12"/>
      <c r="H1625" s="12"/>
      <c r="X1625" s="13"/>
      <c r="Y1625" s="13"/>
      <c r="Z1625" s="13"/>
      <c r="AA1625" s="13"/>
      <c r="AB1625" s="13"/>
    </row>
    <row r="1626" spans="7:28" x14ac:dyDescent="0.3">
      <c r="G1626" s="12"/>
      <c r="H1626" s="12"/>
      <c r="X1626" s="13"/>
      <c r="Y1626" s="13"/>
      <c r="Z1626" s="13"/>
      <c r="AA1626" s="13"/>
      <c r="AB1626" s="13"/>
    </row>
    <row r="1627" spans="7:28" x14ac:dyDescent="0.3">
      <c r="G1627" s="12"/>
      <c r="H1627" s="12"/>
      <c r="X1627" s="13"/>
      <c r="Y1627" s="13"/>
      <c r="Z1627" s="13"/>
      <c r="AA1627" s="13"/>
      <c r="AB1627" s="13"/>
    </row>
    <row r="1628" spans="7:28" x14ac:dyDescent="0.3">
      <c r="G1628" s="12"/>
      <c r="H1628" s="12"/>
      <c r="X1628" s="13"/>
      <c r="Y1628" s="13"/>
      <c r="Z1628" s="13"/>
      <c r="AA1628" s="13"/>
      <c r="AB1628" s="13"/>
    </row>
    <row r="1629" spans="7:28" x14ac:dyDescent="0.3">
      <c r="G1629" s="12"/>
      <c r="H1629" s="12"/>
      <c r="X1629" s="13"/>
      <c r="Y1629" s="13"/>
      <c r="Z1629" s="13"/>
      <c r="AA1629" s="13"/>
      <c r="AB1629" s="13"/>
    </row>
    <row r="1630" spans="7:28" x14ac:dyDescent="0.3">
      <c r="G1630" s="12"/>
      <c r="H1630" s="12"/>
      <c r="X1630" s="13"/>
      <c r="Y1630" s="13"/>
      <c r="Z1630" s="13"/>
      <c r="AA1630" s="13"/>
      <c r="AB1630" s="13"/>
    </row>
    <row r="1631" spans="7:28" x14ac:dyDescent="0.3">
      <c r="G1631" s="12"/>
      <c r="H1631" s="12"/>
      <c r="X1631" s="13"/>
      <c r="Y1631" s="13"/>
      <c r="Z1631" s="13"/>
      <c r="AA1631" s="13"/>
      <c r="AB1631" s="13"/>
    </row>
    <row r="1632" spans="7:28" x14ac:dyDescent="0.3">
      <c r="G1632" s="12"/>
      <c r="H1632" s="12"/>
      <c r="X1632" s="13"/>
      <c r="Y1632" s="13"/>
      <c r="Z1632" s="13"/>
      <c r="AA1632" s="13"/>
      <c r="AB1632" s="13"/>
    </row>
    <row r="1633" spans="7:28" x14ac:dyDescent="0.3">
      <c r="G1633" s="12"/>
      <c r="H1633" s="12"/>
      <c r="X1633" s="13"/>
      <c r="Y1633" s="13"/>
      <c r="Z1633" s="13"/>
      <c r="AA1633" s="13"/>
      <c r="AB1633" s="13"/>
    </row>
    <row r="1634" spans="7:28" x14ac:dyDescent="0.3">
      <c r="G1634" s="12"/>
      <c r="H1634" s="12"/>
      <c r="X1634" s="13"/>
      <c r="Y1634" s="13"/>
      <c r="Z1634" s="13"/>
      <c r="AA1634" s="13"/>
      <c r="AB1634" s="13"/>
    </row>
    <row r="1635" spans="7:28" x14ac:dyDescent="0.3">
      <c r="G1635" s="12"/>
      <c r="H1635" s="12"/>
      <c r="X1635" s="13"/>
      <c r="Y1635" s="13"/>
      <c r="Z1635" s="13"/>
      <c r="AA1635" s="13"/>
      <c r="AB1635" s="13"/>
    </row>
    <row r="1636" spans="7:28" x14ac:dyDescent="0.3">
      <c r="G1636" s="12"/>
      <c r="H1636" s="12"/>
      <c r="X1636" s="13"/>
      <c r="Y1636" s="13"/>
      <c r="Z1636" s="13"/>
      <c r="AA1636" s="13"/>
      <c r="AB1636" s="13"/>
    </row>
    <row r="1637" spans="7:28" x14ac:dyDescent="0.3">
      <c r="G1637" s="12"/>
      <c r="H1637" s="12"/>
      <c r="X1637" s="13"/>
      <c r="Y1637" s="13"/>
      <c r="Z1637" s="13"/>
      <c r="AA1637" s="13"/>
      <c r="AB1637" s="13"/>
    </row>
    <row r="1638" spans="7:28" x14ac:dyDescent="0.3">
      <c r="G1638" s="12"/>
      <c r="H1638" s="12"/>
      <c r="X1638" s="13"/>
      <c r="Y1638" s="13"/>
      <c r="Z1638" s="13"/>
      <c r="AA1638" s="13"/>
      <c r="AB1638" s="13"/>
    </row>
    <row r="1639" spans="7:28" x14ac:dyDescent="0.3">
      <c r="G1639" s="12"/>
      <c r="H1639" s="12"/>
      <c r="X1639" s="13"/>
      <c r="Y1639" s="13"/>
      <c r="Z1639" s="13"/>
      <c r="AA1639" s="13"/>
      <c r="AB1639" s="13"/>
    </row>
    <row r="1640" spans="7:28" x14ac:dyDescent="0.3">
      <c r="G1640" s="12"/>
      <c r="H1640" s="12"/>
      <c r="X1640" s="13"/>
      <c r="Y1640" s="13"/>
      <c r="Z1640" s="13"/>
      <c r="AA1640" s="13"/>
      <c r="AB1640" s="13"/>
    </row>
    <row r="1641" spans="7:28" x14ac:dyDescent="0.3">
      <c r="G1641" s="12"/>
      <c r="H1641" s="12"/>
      <c r="X1641" s="13"/>
      <c r="Y1641" s="13"/>
      <c r="Z1641" s="13"/>
      <c r="AA1641" s="13"/>
      <c r="AB1641" s="13"/>
    </row>
    <row r="1642" spans="7:28" x14ac:dyDescent="0.3">
      <c r="G1642" s="12"/>
      <c r="H1642" s="12"/>
      <c r="X1642" s="13"/>
      <c r="Y1642" s="13"/>
      <c r="Z1642" s="13"/>
      <c r="AA1642" s="13"/>
      <c r="AB1642" s="13"/>
    </row>
    <row r="1643" spans="7:28" x14ac:dyDescent="0.3">
      <c r="G1643" s="12"/>
      <c r="H1643" s="12"/>
      <c r="X1643" s="13"/>
      <c r="Y1643" s="13"/>
      <c r="Z1643" s="13"/>
      <c r="AA1643" s="13"/>
      <c r="AB1643" s="13"/>
    </row>
    <row r="1644" spans="7:28" x14ac:dyDescent="0.3">
      <c r="G1644" s="12"/>
      <c r="H1644" s="12"/>
      <c r="X1644" s="13"/>
      <c r="Y1644" s="13"/>
      <c r="Z1644" s="13"/>
      <c r="AA1644" s="13"/>
      <c r="AB1644" s="13"/>
    </row>
    <row r="1645" spans="7:28" x14ac:dyDescent="0.3">
      <c r="G1645" s="12"/>
      <c r="H1645" s="12"/>
      <c r="X1645" s="13"/>
      <c r="Y1645" s="13"/>
      <c r="Z1645" s="13"/>
      <c r="AA1645" s="13"/>
      <c r="AB1645" s="13"/>
    </row>
    <row r="1646" spans="7:28" x14ac:dyDescent="0.3">
      <c r="G1646" s="12"/>
      <c r="H1646" s="12"/>
      <c r="X1646" s="13"/>
      <c r="Y1646" s="13"/>
      <c r="Z1646" s="13"/>
      <c r="AA1646" s="13"/>
      <c r="AB1646" s="13"/>
    </row>
    <row r="1647" spans="7:28" x14ac:dyDescent="0.3">
      <c r="G1647" s="12"/>
      <c r="H1647" s="12"/>
      <c r="X1647" s="13"/>
      <c r="Y1647" s="13"/>
      <c r="Z1647" s="13"/>
      <c r="AA1647" s="13"/>
      <c r="AB1647" s="13"/>
    </row>
    <row r="1648" spans="7:28" x14ac:dyDescent="0.3">
      <c r="G1648" s="12"/>
      <c r="H1648" s="12"/>
      <c r="X1648" s="13"/>
      <c r="Y1648" s="13"/>
      <c r="Z1648" s="13"/>
      <c r="AA1648" s="13"/>
      <c r="AB1648" s="13"/>
    </row>
    <row r="1649" spans="7:28" x14ac:dyDescent="0.3">
      <c r="G1649" s="12"/>
      <c r="H1649" s="12"/>
      <c r="X1649" s="13"/>
      <c r="Y1649" s="13"/>
      <c r="Z1649" s="13"/>
      <c r="AA1649" s="13"/>
      <c r="AB1649" s="13"/>
    </row>
    <row r="1650" spans="7:28" x14ac:dyDescent="0.3">
      <c r="G1650" s="12"/>
      <c r="H1650" s="12"/>
      <c r="X1650" s="13"/>
      <c r="Y1650" s="13"/>
      <c r="Z1650" s="13"/>
      <c r="AA1650" s="13"/>
      <c r="AB1650" s="13"/>
    </row>
    <row r="1651" spans="7:28" x14ac:dyDescent="0.3">
      <c r="G1651" s="12"/>
      <c r="H1651" s="12"/>
      <c r="X1651" s="13"/>
      <c r="Y1651" s="13"/>
      <c r="Z1651" s="13"/>
      <c r="AA1651" s="13"/>
      <c r="AB1651" s="13"/>
    </row>
    <row r="1652" spans="7:28" x14ac:dyDescent="0.3">
      <c r="G1652" s="12"/>
      <c r="H1652" s="12"/>
      <c r="X1652" s="13"/>
      <c r="Y1652" s="13"/>
      <c r="Z1652" s="13"/>
      <c r="AA1652" s="13"/>
      <c r="AB1652" s="13"/>
    </row>
    <row r="1653" spans="7:28" x14ac:dyDescent="0.3">
      <c r="G1653" s="12"/>
      <c r="H1653" s="12"/>
      <c r="X1653" s="13"/>
      <c r="Y1653" s="13"/>
      <c r="Z1653" s="13"/>
      <c r="AA1653" s="13"/>
      <c r="AB1653" s="13"/>
    </row>
    <row r="1654" spans="7:28" x14ac:dyDescent="0.3">
      <c r="G1654" s="12"/>
      <c r="H1654" s="12"/>
      <c r="X1654" s="13"/>
      <c r="Y1654" s="13"/>
      <c r="Z1654" s="13"/>
      <c r="AA1654" s="13"/>
      <c r="AB1654" s="13"/>
    </row>
    <row r="1655" spans="7:28" x14ac:dyDescent="0.3">
      <c r="G1655" s="12"/>
      <c r="H1655" s="12"/>
      <c r="X1655" s="13"/>
      <c r="Y1655" s="13"/>
      <c r="Z1655" s="13"/>
      <c r="AA1655" s="13"/>
      <c r="AB1655" s="13"/>
    </row>
    <row r="1656" spans="7:28" x14ac:dyDescent="0.3">
      <c r="G1656" s="12"/>
      <c r="H1656" s="12"/>
      <c r="X1656" s="13"/>
      <c r="Y1656" s="13"/>
      <c r="Z1656" s="13"/>
      <c r="AA1656" s="13"/>
      <c r="AB1656" s="13"/>
    </row>
    <row r="1657" spans="7:28" x14ac:dyDescent="0.3">
      <c r="G1657" s="12"/>
      <c r="H1657" s="12"/>
      <c r="X1657" s="13"/>
      <c r="Y1657" s="13"/>
      <c r="Z1657" s="13"/>
      <c r="AA1657" s="13"/>
      <c r="AB1657" s="13"/>
    </row>
    <row r="1658" spans="7:28" x14ac:dyDescent="0.3">
      <c r="G1658" s="12"/>
      <c r="H1658" s="12"/>
      <c r="X1658" s="13"/>
      <c r="Y1658" s="13"/>
      <c r="Z1658" s="13"/>
      <c r="AA1658" s="13"/>
      <c r="AB1658" s="13"/>
    </row>
    <row r="1659" spans="7:28" x14ac:dyDescent="0.3">
      <c r="G1659" s="12"/>
      <c r="H1659" s="12"/>
      <c r="X1659" s="13"/>
      <c r="Y1659" s="13"/>
      <c r="Z1659" s="13"/>
      <c r="AA1659" s="13"/>
      <c r="AB1659" s="13"/>
    </row>
    <row r="1660" spans="7:28" x14ac:dyDescent="0.3">
      <c r="G1660" s="12"/>
      <c r="H1660" s="12"/>
      <c r="X1660" s="13"/>
      <c r="Y1660" s="13"/>
      <c r="Z1660" s="13"/>
      <c r="AA1660" s="13"/>
      <c r="AB1660" s="13"/>
    </row>
    <row r="1661" spans="7:28" x14ac:dyDescent="0.3">
      <c r="G1661" s="12"/>
      <c r="H1661" s="12"/>
      <c r="X1661" s="13"/>
      <c r="Y1661" s="13"/>
      <c r="Z1661" s="13"/>
      <c r="AA1661" s="13"/>
      <c r="AB1661" s="13"/>
    </row>
    <row r="1662" spans="7:28" x14ac:dyDescent="0.3">
      <c r="G1662" s="12"/>
      <c r="H1662" s="12"/>
      <c r="X1662" s="13"/>
      <c r="Y1662" s="13"/>
      <c r="Z1662" s="13"/>
      <c r="AA1662" s="13"/>
      <c r="AB1662" s="13"/>
    </row>
    <row r="1663" spans="7:28" x14ac:dyDescent="0.3">
      <c r="G1663" s="12"/>
      <c r="H1663" s="12"/>
      <c r="X1663" s="13"/>
      <c r="Y1663" s="13"/>
      <c r="Z1663" s="13"/>
      <c r="AA1663" s="13"/>
      <c r="AB1663" s="13"/>
    </row>
    <row r="1664" spans="7:28" x14ac:dyDescent="0.3">
      <c r="G1664" s="12"/>
      <c r="H1664" s="12"/>
      <c r="X1664" s="13"/>
      <c r="Y1664" s="13"/>
      <c r="Z1664" s="13"/>
      <c r="AA1664" s="13"/>
      <c r="AB1664" s="13"/>
    </row>
    <row r="1665" spans="7:28" x14ac:dyDescent="0.3">
      <c r="G1665" s="12"/>
      <c r="H1665" s="12"/>
      <c r="X1665" s="13"/>
      <c r="Y1665" s="13"/>
      <c r="Z1665" s="13"/>
      <c r="AA1665" s="13"/>
      <c r="AB1665" s="13"/>
    </row>
    <row r="1666" spans="7:28" x14ac:dyDescent="0.3">
      <c r="G1666" s="12"/>
      <c r="H1666" s="12"/>
      <c r="X1666" s="13"/>
      <c r="Y1666" s="13"/>
      <c r="Z1666" s="13"/>
      <c r="AA1666" s="13"/>
      <c r="AB1666" s="13"/>
    </row>
    <row r="1667" spans="7:28" x14ac:dyDescent="0.3">
      <c r="G1667" s="12"/>
      <c r="H1667" s="12"/>
      <c r="X1667" s="13"/>
      <c r="Y1667" s="13"/>
      <c r="Z1667" s="13"/>
      <c r="AA1667" s="13"/>
      <c r="AB1667" s="13"/>
    </row>
    <row r="1668" spans="7:28" x14ac:dyDescent="0.3">
      <c r="G1668" s="12"/>
      <c r="H1668" s="12"/>
      <c r="X1668" s="13"/>
      <c r="Y1668" s="13"/>
      <c r="Z1668" s="13"/>
      <c r="AA1668" s="13"/>
      <c r="AB1668" s="13"/>
    </row>
    <row r="1669" spans="7:28" x14ac:dyDescent="0.3">
      <c r="G1669" s="12"/>
      <c r="H1669" s="12"/>
      <c r="X1669" s="13"/>
      <c r="Y1669" s="13"/>
      <c r="Z1669" s="13"/>
      <c r="AA1669" s="13"/>
      <c r="AB1669" s="13"/>
    </row>
    <row r="1670" spans="7:28" x14ac:dyDescent="0.3">
      <c r="G1670" s="12"/>
      <c r="H1670" s="12"/>
      <c r="X1670" s="13"/>
      <c r="Y1670" s="13"/>
      <c r="Z1670" s="13"/>
      <c r="AA1670" s="13"/>
      <c r="AB1670" s="13"/>
    </row>
    <row r="1671" spans="7:28" x14ac:dyDescent="0.3">
      <c r="G1671" s="12"/>
      <c r="H1671" s="12"/>
      <c r="X1671" s="13"/>
      <c r="Y1671" s="13"/>
      <c r="Z1671" s="13"/>
      <c r="AA1671" s="13"/>
      <c r="AB1671" s="13"/>
    </row>
    <row r="1672" spans="7:28" x14ac:dyDescent="0.3">
      <c r="G1672" s="12"/>
      <c r="H1672" s="12"/>
      <c r="X1672" s="13"/>
      <c r="Y1672" s="13"/>
      <c r="Z1672" s="13"/>
      <c r="AA1672" s="13"/>
      <c r="AB1672" s="13"/>
    </row>
    <row r="1673" spans="7:28" x14ac:dyDescent="0.3">
      <c r="G1673" s="12"/>
      <c r="H1673" s="12"/>
      <c r="X1673" s="13"/>
      <c r="Y1673" s="13"/>
      <c r="Z1673" s="13"/>
      <c r="AA1673" s="13"/>
      <c r="AB1673" s="13"/>
    </row>
    <row r="1674" spans="7:28" x14ac:dyDescent="0.3">
      <c r="G1674" s="12"/>
      <c r="H1674" s="12"/>
      <c r="X1674" s="13"/>
      <c r="Y1674" s="13"/>
      <c r="Z1674" s="13"/>
      <c r="AA1674" s="13"/>
      <c r="AB1674" s="13"/>
    </row>
    <row r="1675" spans="7:28" x14ac:dyDescent="0.3">
      <c r="G1675" s="12"/>
      <c r="H1675" s="12"/>
      <c r="X1675" s="13"/>
      <c r="Y1675" s="13"/>
      <c r="Z1675" s="13"/>
      <c r="AA1675" s="13"/>
      <c r="AB1675" s="13"/>
    </row>
    <row r="1676" spans="7:28" x14ac:dyDescent="0.3">
      <c r="G1676" s="12"/>
      <c r="H1676" s="12"/>
      <c r="X1676" s="13"/>
      <c r="Y1676" s="13"/>
      <c r="Z1676" s="13"/>
      <c r="AA1676" s="13"/>
      <c r="AB1676" s="13"/>
    </row>
    <row r="1677" spans="7:28" x14ac:dyDescent="0.3">
      <c r="G1677" s="12"/>
      <c r="H1677" s="12"/>
      <c r="X1677" s="13"/>
      <c r="Y1677" s="13"/>
      <c r="Z1677" s="13"/>
      <c r="AA1677" s="13"/>
      <c r="AB1677" s="13"/>
    </row>
    <row r="1678" spans="7:28" x14ac:dyDescent="0.3">
      <c r="G1678" s="12"/>
      <c r="H1678" s="12"/>
      <c r="X1678" s="13"/>
      <c r="Y1678" s="13"/>
      <c r="Z1678" s="13"/>
      <c r="AA1678" s="13"/>
      <c r="AB1678" s="13"/>
    </row>
    <row r="1679" spans="7:28" x14ac:dyDescent="0.3">
      <c r="G1679" s="12"/>
      <c r="H1679" s="12"/>
      <c r="X1679" s="13"/>
      <c r="Y1679" s="13"/>
      <c r="Z1679" s="13"/>
      <c r="AA1679" s="13"/>
      <c r="AB1679" s="13"/>
    </row>
    <row r="1680" spans="7:28" x14ac:dyDescent="0.3">
      <c r="G1680" s="12"/>
      <c r="H1680" s="12"/>
      <c r="X1680" s="13"/>
      <c r="Y1680" s="13"/>
      <c r="Z1680" s="13"/>
      <c r="AA1680" s="13"/>
      <c r="AB1680" s="13"/>
    </row>
    <row r="1681" spans="7:28" x14ac:dyDescent="0.3">
      <c r="G1681" s="12"/>
      <c r="H1681" s="12"/>
      <c r="X1681" s="13"/>
      <c r="Y1681" s="13"/>
      <c r="Z1681" s="13"/>
      <c r="AA1681" s="13"/>
      <c r="AB1681" s="13"/>
    </row>
    <row r="1682" spans="7:28" x14ac:dyDescent="0.3">
      <c r="G1682" s="12"/>
      <c r="H1682" s="12"/>
      <c r="X1682" s="13"/>
      <c r="Y1682" s="13"/>
      <c r="Z1682" s="13"/>
      <c r="AA1682" s="13"/>
      <c r="AB1682" s="13"/>
    </row>
    <row r="1683" spans="7:28" x14ac:dyDescent="0.3">
      <c r="G1683" s="12"/>
      <c r="H1683" s="12"/>
      <c r="X1683" s="13"/>
      <c r="Y1683" s="13"/>
      <c r="Z1683" s="13"/>
      <c r="AA1683" s="13"/>
      <c r="AB1683" s="13"/>
    </row>
    <row r="1684" spans="7:28" x14ac:dyDescent="0.3">
      <c r="G1684" s="12"/>
      <c r="H1684" s="12"/>
      <c r="X1684" s="13"/>
      <c r="Y1684" s="13"/>
      <c r="Z1684" s="13"/>
      <c r="AA1684" s="13"/>
      <c r="AB1684" s="13"/>
    </row>
    <row r="1685" spans="7:28" x14ac:dyDescent="0.3">
      <c r="G1685" s="12"/>
      <c r="H1685" s="12"/>
      <c r="X1685" s="13"/>
      <c r="Y1685" s="13"/>
      <c r="Z1685" s="13"/>
      <c r="AA1685" s="13"/>
      <c r="AB1685" s="13"/>
    </row>
    <row r="1686" spans="7:28" x14ac:dyDescent="0.3">
      <c r="G1686" s="12"/>
      <c r="H1686" s="12"/>
      <c r="X1686" s="13"/>
      <c r="Y1686" s="13"/>
      <c r="Z1686" s="13"/>
      <c r="AA1686" s="13"/>
      <c r="AB1686" s="13"/>
    </row>
    <row r="1687" spans="7:28" x14ac:dyDescent="0.3">
      <c r="G1687" s="12"/>
      <c r="H1687" s="12"/>
      <c r="X1687" s="13"/>
      <c r="Y1687" s="13"/>
      <c r="Z1687" s="13"/>
      <c r="AA1687" s="13"/>
      <c r="AB1687" s="13"/>
    </row>
    <row r="1688" spans="7:28" x14ac:dyDescent="0.3">
      <c r="G1688" s="12"/>
      <c r="H1688" s="12"/>
      <c r="X1688" s="13"/>
      <c r="Y1688" s="13"/>
      <c r="Z1688" s="13"/>
      <c r="AA1688" s="13"/>
      <c r="AB1688" s="13"/>
    </row>
    <row r="1689" spans="7:28" x14ac:dyDescent="0.3">
      <c r="G1689" s="12"/>
      <c r="H1689" s="12"/>
      <c r="X1689" s="13"/>
      <c r="Y1689" s="13"/>
      <c r="Z1689" s="13"/>
      <c r="AA1689" s="13"/>
      <c r="AB1689" s="13"/>
    </row>
    <row r="1690" spans="7:28" x14ac:dyDescent="0.3">
      <c r="G1690" s="12"/>
      <c r="H1690" s="12"/>
      <c r="X1690" s="13"/>
      <c r="Y1690" s="13"/>
      <c r="Z1690" s="13"/>
      <c r="AA1690" s="13"/>
      <c r="AB1690" s="13"/>
    </row>
    <row r="1691" spans="7:28" x14ac:dyDescent="0.3">
      <c r="G1691" s="12"/>
      <c r="H1691" s="12"/>
      <c r="X1691" s="13"/>
      <c r="Y1691" s="13"/>
      <c r="Z1691" s="13"/>
      <c r="AA1691" s="13"/>
      <c r="AB1691" s="13"/>
    </row>
    <row r="1692" spans="7:28" x14ac:dyDescent="0.3">
      <c r="G1692" s="12"/>
      <c r="H1692" s="12"/>
      <c r="X1692" s="13"/>
      <c r="Y1692" s="13"/>
      <c r="Z1692" s="13"/>
      <c r="AA1692" s="13"/>
      <c r="AB1692" s="13"/>
    </row>
    <row r="1693" spans="7:28" x14ac:dyDescent="0.3">
      <c r="G1693" s="12"/>
      <c r="H1693" s="12"/>
      <c r="X1693" s="13"/>
      <c r="Y1693" s="13"/>
      <c r="Z1693" s="13"/>
      <c r="AA1693" s="13"/>
      <c r="AB1693" s="13"/>
    </row>
    <row r="1694" spans="7:28" x14ac:dyDescent="0.3">
      <c r="G1694" s="12"/>
      <c r="H1694" s="12"/>
      <c r="X1694" s="13"/>
      <c r="Y1694" s="13"/>
      <c r="Z1694" s="13"/>
      <c r="AA1694" s="13"/>
      <c r="AB1694" s="13"/>
    </row>
    <row r="1695" spans="7:28" x14ac:dyDescent="0.3">
      <c r="G1695" s="12"/>
      <c r="H1695" s="12"/>
      <c r="X1695" s="13"/>
      <c r="Y1695" s="13"/>
      <c r="Z1695" s="13"/>
      <c r="AA1695" s="13"/>
      <c r="AB1695" s="13"/>
    </row>
    <row r="1696" spans="7:28" x14ac:dyDescent="0.3">
      <c r="G1696" s="12"/>
      <c r="H1696" s="12"/>
      <c r="X1696" s="13"/>
      <c r="Y1696" s="13"/>
      <c r="Z1696" s="13"/>
      <c r="AA1696" s="13"/>
      <c r="AB1696" s="13"/>
    </row>
    <row r="1697" spans="7:28" x14ac:dyDescent="0.3">
      <c r="G1697" s="12"/>
      <c r="H1697" s="12"/>
      <c r="X1697" s="13"/>
      <c r="Y1697" s="13"/>
      <c r="Z1697" s="13"/>
      <c r="AA1697" s="13"/>
      <c r="AB1697" s="13"/>
    </row>
    <row r="1698" spans="7:28" x14ac:dyDescent="0.3">
      <c r="G1698" s="12"/>
      <c r="H1698" s="12"/>
      <c r="X1698" s="13"/>
      <c r="Y1698" s="13"/>
      <c r="Z1698" s="13"/>
      <c r="AA1698" s="13"/>
      <c r="AB1698" s="13"/>
    </row>
    <row r="1699" spans="7:28" x14ac:dyDescent="0.3">
      <c r="G1699" s="12"/>
      <c r="H1699" s="12"/>
      <c r="X1699" s="13"/>
      <c r="Y1699" s="13"/>
      <c r="Z1699" s="13"/>
      <c r="AA1699" s="13"/>
      <c r="AB1699" s="13"/>
    </row>
    <row r="1700" spans="7:28" x14ac:dyDescent="0.3">
      <c r="G1700" s="12"/>
      <c r="H1700" s="12"/>
      <c r="X1700" s="13"/>
      <c r="Y1700" s="13"/>
      <c r="Z1700" s="13"/>
      <c r="AA1700" s="13"/>
      <c r="AB1700" s="13"/>
    </row>
    <row r="1701" spans="7:28" x14ac:dyDescent="0.3">
      <c r="G1701" s="12"/>
      <c r="H1701" s="12"/>
      <c r="X1701" s="13"/>
      <c r="Y1701" s="13"/>
      <c r="Z1701" s="13"/>
      <c r="AA1701" s="13"/>
      <c r="AB1701" s="13"/>
    </row>
    <row r="1702" spans="7:28" x14ac:dyDescent="0.3">
      <c r="G1702" s="12"/>
      <c r="H1702" s="12"/>
      <c r="X1702" s="13"/>
      <c r="Y1702" s="13"/>
      <c r="Z1702" s="13"/>
      <c r="AA1702" s="13"/>
      <c r="AB1702" s="13"/>
    </row>
    <row r="1703" spans="7:28" x14ac:dyDescent="0.3">
      <c r="G1703" s="12"/>
      <c r="H1703" s="12"/>
      <c r="X1703" s="13"/>
      <c r="Y1703" s="13"/>
      <c r="Z1703" s="13"/>
      <c r="AA1703" s="13"/>
      <c r="AB1703" s="13"/>
    </row>
    <row r="1704" spans="7:28" x14ac:dyDescent="0.3">
      <c r="G1704" s="12"/>
      <c r="H1704" s="12"/>
      <c r="X1704" s="13"/>
      <c r="Y1704" s="13"/>
      <c r="Z1704" s="13"/>
      <c r="AA1704" s="13"/>
      <c r="AB1704" s="13"/>
    </row>
    <row r="1705" spans="7:28" x14ac:dyDescent="0.3">
      <c r="G1705" s="12"/>
      <c r="H1705" s="12"/>
      <c r="X1705" s="13"/>
      <c r="Y1705" s="13"/>
      <c r="Z1705" s="13"/>
      <c r="AA1705" s="13"/>
      <c r="AB1705" s="13"/>
    </row>
    <row r="1706" spans="7:28" x14ac:dyDescent="0.3">
      <c r="G1706" s="12"/>
      <c r="H1706" s="12"/>
      <c r="X1706" s="13"/>
      <c r="Y1706" s="13"/>
      <c r="Z1706" s="13"/>
      <c r="AA1706" s="13"/>
      <c r="AB1706" s="13"/>
    </row>
    <row r="1707" spans="7:28" x14ac:dyDescent="0.3">
      <c r="G1707" s="12"/>
      <c r="H1707" s="12"/>
      <c r="X1707" s="13"/>
      <c r="Y1707" s="13"/>
      <c r="Z1707" s="13"/>
      <c r="AA1707" s="13"/>
      <c r="AB1707" s="13"/>
    </row>
    <row r="1708" spans="7:28" x14ac:dyDescent="0.3">
      <c r="G1708" s="12"/>
      <c r="H1708" s="12"/>
      <c r="X1708" s="13"/>
      <c r="Y1708" s="13"/>
      <c r="Z1708" s="13"/>
      <c r="AA1708" s="13"/>
      <c r="AB1708" s="13"/>
    </row>
    <row r="1709" spans="7:28" x14ac:dyDescent="0.3">
      <c r="G1709" s="12"/>
      <c r="H1709" s="12"/>
      <c r="X1709" s="13"/>
      <c r="Y1709" s="13"/>
      <c r="Z1709" s="13"/>
      <c r="AA1709" s="13"/>
      <c r="AB1709" s="13"/>
    </row>
    <row r="1710" spans="7:28" x14ac:dyDescent="0.3">
      <c r="G1710" s="12"/>
      <c r="H1710" s="12"/>
      <c r="X1710" s="13"/>
      <c r="Y1710" s="13"/>
      <c r="Z1710" s="13"/>
      <c r="AA1710" s="13"/>
      <c r="AB1710" s="13"/>
    </row>
    <row r="1711" spans="7:28" x14ac:dyDescent="0.3">
      <c r="G1711" s="12"/>
      <c r="H1711" s="12"/>
      <c r="X1711" s="13"/>
      <c r="Y1711" s="13"/>
      <c r="Z1711" s="13"/>
      <c r="AA1711" s="13"/>
      <c r="AB1711" s="13"/>
    </row>
    <row r="1712" spans="7:28" x14ac:dyDescent="0.3">
      <c r="G1712" s="12"/>
      <c r="H1712" s="12"/>
      <c r="X1712" s="13"/>
      <c r="Y1712" s="13"/>
      <c r="Z1712" s="13"/>
      <c r="AA1712" s="13"/>
      <c r="AB1712" s="13"/>
    </row>
    <row r="1713" spans="7:28" x14ac:dyDescent="0.3">
      <c r="G1713" s="12"/>
      <c r="H1713" s="12"/>
      <c r="X1713" s="13"/>
      <c r="Y1713" s="13"/>
      <c r="Z1713" s="13"/>
      <c r="AA1713" s="13"/>
      <c r="AB1713" s="13"/>
    </row>
    <row r="1714" spans="7:28" x14ac:dyDescent="0.3">
      <c r="G1714" s="12"/>
      <c r="H1714" s="12"/>
      <c r="X1714" s="13"/>
      <c r="Y1714" s="13"/>
      <c r="Z1714" s="13"/>
      <c r="AA1714" s="13"/>
      <c r="AB1714" s="13"/>
    </row>
    <row r="1715" spans="7:28" x14ac:dyDescent="0.3">
      <c r="G1715" s="12"/>
      <c r="H1715" s="12"/>
      <c r="X1715" s="13"/>
      <c r="Y1715" s="13"/>
      <c r="Z1715" s="13"/>
      <c r="AA1715" s="13"/>
      <c r="AB1715" s="13"/>
    </row>
    <row r="1716" spans="7:28" x14ac:dyDescent="0.3">
      <c r="G1716" s="12"/>
      <c r="H1716" s="12"/>
      <c r="X1716" s="13"/>
      <c r="Y1716" s="13"/>
      <c r="Z1716" s="13"/>
      <c r="AA1716" s="13"/>
      <c r="AB1716" s="13"/>
    </row>
    <row r="1717" spans="7:28" x14ac:dyDescent="0.3">
      <c r="G1717" s="12"/>
      <c r="H1717" s="12"/>
      <c r="X1717" s="13"/>
      <c r="Y1717" s="13"/>
      <c r="Z1717" s="13"/>
      <c r="AA1717" s="13"/>
      <c r="AB1717" s="13"/>
    </row>
    <row r="1718" spans="7:28" x14ac:dyDescent="0.3">
      <c r="G1718" s="12"/>
      <c r="H1718" s="12"/>
      <c r="X1718" s="13"/>
      <c r="Y1718" s="13"/>
      <c r="Z1718" s="13"/>
      <c r="AA1718" s="13"/>
      <c r="AB1718" s="13"/>
    </row>
    <row r="1719" spans="7:28" x14ac:dyDescent="0.3">
      <c r="G1719" s="12"/>
      <c r="H1719" s="12"/>
      <c r="X1719" s="13"/>
      <c r="Y1719" s="13"/>
      <c r="Z1719" s="13"/>
      <c r="AA1719" s="13"/>
      <c r="AB1719" s="13"/>
    </row>
    <row r="1720" spans="7:28" x14ac:dyDescent="0.3">
      <c r="G1720" s="12"/>
      <c r="H1720" s="12"/>
      <c r="X1720" s="13"/>
      <c r="Y1720" s="13"/>
      <c r="Z1720" s="13"/>
      <c r="AA1720" s="13"/>
      <c r="AB1720" s="13"/>
    </row>
    <row r="1721" spans="7:28" x14ac:dyDescent="0.3">
      <c r="G1721" s="12"/>
      <c r="H1721" s="12"/>
      <c r="X1721" s="13"/>
      <c r="Y1721" s="13"/>
      <c r="Z1721" s="13"/>
      <c r="AA1721" s="13"/>
      <c r="AB1721" s="13"/>
    </row>
    <row r="1722" spans="7:28" x14ac:dyDescent="0.3">
      <c r="G1722" s="12"/>
      <c r="H1722" s="12"/>
      <c r="X1722" s="13"/>
      <c r="Y1722" s="13"/>
      <c r="Z1722" s="13"/>
      <c r="AA1722" s="13"/>
      <c r="AB1722" s="13"/>
    </row>
    <row r="1723" spans="7:28" x14ac:dyDescent="0.3">
      <c r="G1723" s="12"/>
      <c r="H1723" s="12"/>
      <c r="X1723" s="13"/>
      <c r="Y1723" s="13"/>
      <c r="Z1723" s="13"/>
      <c r="AA1723" s="13"/>
      <c r="AB1723" s="13"/>
    </row>
    <row r="1724" spans="7:28" x14ac:dyDescent="0.3">
      <c r="G1724" s="12"/>
      <c r="H1724" s="12"/>
      <c r="X1724" s="13"/>
      <c r="Y1724" s="13"/>
      <c r="Z1724" s="13"/>
      <c r="AA1724" s="13"/>
      <c r="AB1724" s="13"/>
    </row>
    <row r="1725" spans="7:28" x14ac:dyDescent="0.3">
      <c r="G1725" s="12"/>
      <c r="H1725" s="12"/>
      <c r="X1725" s="13"/>
      <c r="Y1725" s="13"/>
      <c r="Z1725" s="13"/>
      <c r="AA1725" s="13"/>
      <c r="AB1725" s="13"/>
    </row>
    <row r="1726" spans="7:28" x14ac:dyDescent="0.3">
      <c r="G1726" s="12"/>
      <c r="H1726" s="12"/>
      <c r="X1726" s="13"/>
      <c r="Y1726" s="13"/>
      <c r="Z1726" s="13"/>
      <c r="AA1726" s="13"/>
      <c r="AB1726" s="13"/>
    </row>
    <row r="1727" spans="7:28" x14ac:dyDescent="0.3">
      <c r="G1727" s="12"/>
      <c r="H1727" s="12"/>
      <c r="X1727" s="13"/>
      <c r="Y1727" s="13"/>
      <c r="Z1727" s="13"/>
      <c r="AA1727" s="13"/>
      <c r="AB1727" s="13"/>
    </row>
    <row r="1728" spans="7:28" x14ac:dyDescent="0.3">
      <c r="G1728" s="12"/>
      <c r="H1728" s="12"/>
      <c r="X1728" s="13"/>
      <c r="Y1728" s="13"/>
      <c r="Z1728" s="13"/>
      <c r="AA1728" s="13"/>
      <c r="AB1728" s="13"/>
    </row>
    <row r="1729" spans="7:28" x14ac:dyDescent="0.3">
      <c r="G1729" s="12"/>
      <c r="H1729" s="12"/>
      <c r="X1729" s="13"/>
      <c r="Y1729" s="13"/>
      <c r="Z1729" s="13"/>
      <c r="AA1729" s="13"/>
      <c r="AB1729" s="13"/>
    </row>
    <row r="1730" spans="7:28" x14ac:dyDescent="0.3">
      <c r="G1730" s="12"/>
      <c r="H1730" s="12"/>
      <c r="X1730" s="13"/>
      <c r="Y1730" s="13"/>
      <c r="Z1730" s="13"/>
      <c r="AA1730" s="13"/>
      <c r="AB1730" s="13"/>
    </row>
    <row r="1731" spans="7:28" x14ac:dyDescent="0.3">
      <c r="G1731" s="12"/>
      <c r="H1731" s="12"/>
      <c r="X1731" s="13"/>
      <c r="Y1731" s="13"/>
      <c r="Z1731" s="13"/>
      <c r="AA1731" s="13"/>
      <c r="AB1731" s="13"/>
    </row>
    <row r="1732" spans="7:28" x14ac:dyDescent="0.3">
      <c r="G1732" s="12"/>
      <c r="H1732" s="12"/>
      <c r="X1732" s="13"/>
      <c r="Y1732" s="13"/>
      <c r="Z1732" s="13"/>
      <c r="AA1732" s="13"/>
      <c r="AB1732" s="13"/>
    </row>
    <row r="1733" spans="7:28" x14ac:dyDescent="0.3">
      <c r="G1733" s="12"/>
      <c r="H1733" s="12"/>
      <c r="X1733" s="13"/>
      <c r="Y1733" s="13"/>
      <c r="Z1733" s="13"/>
      <c r="AA1733" s="13"/>
      <c r="AB1733" s="13"/>
    </row>
    <row r="1734" spans="7:28" x14ac:dyDescent="0.3">
      <c r="G1734" s="12"/>
      <c r="H1734" s="12"/>
      <c r="X1734" s="13"/>
      <c r="Y1734" s="13"/>
      <c r="Z1734" s="13"/>
      <c r="AA1734" s="13"/>
      <c r="AB1734" s="13"/>
    </row>
    <row r="1735" spans="7:28" x14ac:dyDescent="0.3">
      <c r="G1735" s="12"/>
      <c r="H1735" s="12"/>
      <c r="X1735" s="13"/>
      <c r="Y1735" s="13"/>
      <c r="Z1735" s="13"/>
      <c r="AA1735" s="13"/>
      <c r="AB1735" s="13"/>
    </row>
    <row r="1736" spans="7:28" x14ac:dyDescent="0.3">
      <c r="G1736" s="12"/>
      <c r="H1736" s="12"/>
      <c r="X1736" s="13"/>
      <c r="Y1736" s="13"/>
      <c r="Z1736" s="13"/>
      <c r="AA1736" s="13"/>
      <c r="AB1736" s="13"/>
    </row>
    <row r="1737" spans="7:28" x14ac:dyDescent="0.3">
      <c r="G1737" s="12"/>
      <c r="H1737" s="12"/>
      <c r="X1737" s="13"/>
      <c r="Y1737" s="13"/>
      <c r="Z1737" s="13"/>
      <c r="AA1737" s="13"/>
      <c r="AB1737" s="13"/>
    </row>
    <row r="1738" spans="7:28" x14ac:dyDescent="0.3">
      <c r="G1738" s="12"/>
      <c r="H1738" s="12"/>
      <c r="X1738" s="13"/>
      <c r="Y1738" s="13"/>
      <c r="Z1738" s="13"/>
      <c r="AA1738" s="13"/>
      <c r="AB1738" s="13"/>
    </row>
    <row r="1739" spans="7:28" x14ac:dyDescent="0.3">
      <c r="G1739" s="12"/>
      <c r="H1739" s="12"/>
      <c r="X1739" s="13"/>
      <c r="Y1739" s="13"/>
      <c r="Z1739" s="13"/>
      <c r="AA1739" s="13"/>
      <c r="AB1739" s="13"/>
    </row>
    <row r="1740" spans="7:28" x14ac:dyDescent="0.3">
      <c r="G1740" s="12"/>
      <c r="H1740" s="12"/>
      <c r="X1740" s="13"/>
      <c r="Y1740" s="13"/>
      <c r="Z1740" s="13"/>
      <c r="AA1740" s="13"/>
      <c r="AB1740" s="13"/>
    </row>
    <row r="1741" spans="7:28" x14ac:dyDescent="0.3">
      <c r="G1741" s="12"/>
      <c r="H1741" s="12"/>
      <c r="X1741" s="13"/>
      <c r="Y1741" s="13"/>
      <c r="Z1741" s="13"/>
      <c r="AA1741" s="13"/>
      <c r="AB1741" s="13"/>
    </row>
    <row r="1742" spans="7:28" x14ac:dyDescent="0.3">
      <c r="G1742" s="12"/>
      <c r="H1742" s="12"/>
      <c r="X1742" s="13"/>
      <c r="Y1742" s="13"/>
      <c r="Z1742" s="13"/>
      <c r="AA1742" s="13"/>
      <c r="AB1742" s="13"/>
    </row>
    <row r="1743" spans="7:28" x14ac:dyDescent="0.3">
      <c r="G1743" s="12"/>
      <c r="H1743" s="12"/>
      <c r="X1743" s="13"/>
      <c r="Y1743" s="13"/>
      <c r="Z1743" s="13"/>
      <c r="AA1743" s="13"/>
      <c r="AB1743" s="13"/>
    </row>
    <row r="1744" spans="7:28" x14ac:dyDescent="0.3">
      <c r="G1744" s="12"/>
      <c r="H1744" s="12"/>
      <c r="X1744" s="13"/>
      <c r="Y1744" s="13"/>
      <c r="Z1744" s="13"/>
      <c r="AA1744" s="13"/>
      <c r="AB1744" s="13"/>
    </row>
    <row r="1745" spans="7:28" x14ac:dyDescent="0.3">
      <c r="G1745" s="12"/>
      <c r="H1745" s="12"/>
      <c r="X1745" s="13"/>
      <c r="Y1745" s="13"/>
      <c r="Z1745" s="13"/>
      <c r="AA1745" s="13"/>
      <c r="AB1745" s="13"/>
    </row>
    <row r="1746" spans="7:28" x14ac:dyDescent="0.3">
      <c r="G1746" s="12"/>
      <c r="H1746" s="12"/>
      <c r="X1746" s="13"/>
      <c r="Y1746" s="13"/>
      <c r="Z1746" s="13"/>
      <c r="AA1746" s="13"/>
      <c r="AB1746" s="13"/>
    </row>
    <row r="1747" spans="7:28" x14ac:dyDescent="0.3">
      <c r="G1747" s="12"/>
      <c r="H1747" s="12"/>
      <c r="X1747" s="13"/>
      <c r="Y1747" s="13"/>
      <c r="Z1747" s="13"/>
      <c r="AA1747" s="13"/>
      <c r="AB1747" s="13"/>
    </row>
    <row r="1748" spans="7:28" x14ac:dyDescent="0.3">
      <c r="G1748" s="12"/>
      <c r="H1748" s="12"/>
      <c r="X1748" s="13"/>
      <c r="Y1748" s="13"/>
      <c r="Z1748" s="13"/>
      <c r="AA1748" s="13"/>
      <c r="AB1748" s="13"/>
    </row>
    <row r="1749" spans="7:28" x14ac:dyDescent="0.3">
      <c r="G1749" s="12"/>
      <c r="H1749" s="12"/>
      <c r="X1749" s="13"/>
      <c r="Y1749" s="13"/>
      <c r="Z1749" s="13"/>
      <c r="AA1749" s="13"/>
      <c r="AB1749" s="13"/>
    </row>
    <row r="1750" spans="7:28" x14ac:dyDescent="0.3">
      <c r="G1750" s="12"/>
      <c r="H1750" s="12"/>
      <c r="X1750" s="13"/>
      <c r="Y1750" s="13"/>
      <c r="Z1750" s="13"/>
      <c r="AA1750" s="13"/>
      <c r="AB1750" s="13"/>
    </row>
    <row r="1751" spans="7:28" x14ac:dyDescent="0.3">
      <c r="G1751" s="12"/>
      <c r="H1751" s="12"/>
      <c r="X1751" s="13"/>
      <c r="Y1751" s="13"/>
      <c r="Z1751" s="13"/>
      <c r="AA1751" s="13"/>
      <c r="AB1751" s="13"/>
    </row>
    <row r="1752" spans="7:28" x14ac:dyDescent="0.3">
      <c r="G1752" s="12"/>
      <c r="H1752" s="12"/>
      <c r="X1752" s="13"/>
      <c r="Y1752" s="13"/>
      <c r="Z1752" s="13"/>
      <c r="AA1752" s="13"/>
      <c r="AB1752" s="13"/>
    </row>
    <row r="1753" spans="7:28" x14ac:dyDescent="0.3">
      <c r="G1753" s="12"/>
      <c r="H1753" s="12"/>
      <c r="X1753" s="13"/>
      <c r="Y1753" s="13"/>
      <c r="Z1753" s="13"/>
      <c r="AA1753" s="13"/>
      <c r="AB1753" s="13"/>
    </row>
    <row r="1754" spans="7:28" x14ac:dyDescent="0.3">
      <c r="G1754" s="12"/>
      <c r="H1754" s="12"/>
      <c r="X1754" s="13"/>
      <c r="Y1754" s="13"/>
      <c r="Z1754" s="13"/>
      <c r="AA1754" s="13"/>
      <c r="AB1754" s="13"/>
    </row>
    <row r="1755" spans="7:28" x14ac:dyDescent="0.3">
      <c r="G1755" s="12"/>
      <c r="H1755" s="12"/>
      <c r="X1755" s="13"/>
      <c r="Y1755" s="13"/>
      <c r="Z1755" s="13"/>
      <c r="AA1755" s="13"/>
      <c r="AB1755" s="13"/>
    </row>
    <row r="1756" spans="7:28" x14ac:dyDescent="0.3">
      <c r="G1756" s="12"/>
      <c r="H1756" s="12"/>
      <c r="X1756" s="13"/>
      <c r="Y1756" s="13"/>
      <c r="Z1756" s="13"/>
      <c r="AA1756" s="13"/>
      <c r="AB1756" s="13"/>
    </row>
    <row r="1757" spans="7:28" x14ac:dyDescent="0.3">
      <c r="G1757" s="12"/>
      <c r="H1757" s="12"/>
      <c r="X1757" s="13"/>
      <c r="Y1757" s="13"/>
      <c r="Z1757" s="13"/>
      <c r="AA1757" s="13"/>
      <c r="AB1757" s="13"/>
    </row>
    <row r="1758" spans="7:28" x14ac:dyDescent="0.3">
      <c r="G1758" s="12"/>
      <c r="H1758" s="12"/>
      <c r="X1758" s="13"/>
      <c r="Y1758" s="13"/>
      <c r="Z1758" s="13"/>
      <c r="AA1758" s="13"/>
      <c r="AB1758" s="13"/>
    </row>
    <row r="1759" spans="7:28" x14ac:dyDescent="0.3">
      <c r="G1759" s="12"/>
      <c r="H1759" s="12"/>
      <c r="X1759" s="13"/>
      <c r="Y1759" s="13"/>
      <c r="Z1759" s="13"/>
      <c r="AA1759" s="13"/>
      <c r="AB1759" s="13"/>
    </row>
    <row r="1760" spans="7:28" x14ac:dyDescent="0.3">
      <c r="G1760" s="12"/>
      <c r="H1760" s="12"/>
      <c r="X1760" s="13"/>
      <c r="Y1760" s="13"/>
      <c r="Z1760" s="13"/>
      <c r="AA1760" s="13"/>
      <c r="AB1760" s="13"/>
    </row>
    <row r="1761" spans="7:28" x14ac:dyDescent="0.3">
      <c r="G1761" s="12"/>
      <c r="H1761" s="12"/>
      <c r="X1761" s="13"/>
      <c r="Y1761" s="13"/>
      <c r="Z1761" s="13"/>
      <c r="AA1761" s="13"/>
      <c r="AB1761" s="13"/>
    </row>
    <row r="1762" spans="7:28" x14ac:dyDescent="0.3">
      <c r="G1762" s="12"/>
      <c r="H1762" s="12"/>
      <c r="X1762" s="13"/>
      <c r="Y1762" s="13"/>
      <c r="Z1762" s="13"/>
      <c r="AA1762" s="13"/>
      <c r="AB1762" s="13"/>
    </row>
    <row r="1763" spans="7:28" x14ac:dyDescent="0.3">
      <c r="G1763" s="12"/>
      <c r="H1763" s="12"/>
      <c r="X1763" s="13"/>
      <c r="Y1763" s="13"/>
      <c r="Z1763" s="13"/>
      <c r="AA1763" s="13"/>
      <c r="AB1763" s="13"/>
    </row>
    <row r="1764" spans="7:28" x14ac:dyDescent="0.3">
      <c r="G1764" s="12"/>
      <c r="H1764" s="12"/>
      <c r="X1764" s="13"/>
      <c r="Y1764" s="13"/>
      <c r="Z1764" s="13"/>
      <c r="AA1764" s="13"/>
      <c r="AB1764" s="13"/>
    </row>
    <row r="1765" spans="7:28" x14ac:dyDescent="0.3">
      <c r="G1765" s="12"/>
      <c r="H1765" s="12"/>
      <c r="X1765" s="13"/>
      <c r="Y1765" s="13"/>
      <c r="Z1765" s="13"/>
      <c r="AA1765" s="13"/>
      <c r="AB1765" s="13"/>
    </row>
    <row r="1766" spans="7:28" x14ac:dyDescent="0.3">
      <c r="G1766" s="12"/>
      <c r="H1766" s="12"/>
      <c r="X1766" s="13"/>
      <c r="Y1766" s="13"/>
      <c r="Z1766" s="13"/>
      <c r="AA1766" s="13"/>
      <c r="AB1766" s="13"/>
    </row>
    <row r="1767" spans="7:28" x14ac:dyDescent="0.3">
      <c r="G1767" s="12"/>
      <c r="H1767" s="12"/>
      <c r="X1767" s="13"/>
      <c r="Y1767" s="13"/>
      <c r="Z1767" s="13"/>
      <c r="AA1767" s="13"/>
      <c r="AB1767" s="13"/>
    </row>
    <row r="1768" spans="7:28" x14ac:dyDescent="0.3">
      <c r="G1768" s="12"/>
      <c r="H1768" s="12"/>
      <c r="X1768" s="13"/>
      <c r="Y1768" s="13"/>
      <c r="Z1768" s="13"/>
      <c r="AA1768" s="13"/>
      <c r="AB1768" s="13"/>
    </row>
    <row r="1769" spans="7:28" x14ac:dyDescent="0.3">
      <c r="G1769" s="12"/>
      <c r="H1769" s="12"/>
      <c r="X1769" s="13"/>
      <c r="Y1769" s="13"/>
      <c r="Z1769" s="13"/>
      <c r="AA1769" s="13"/>
      <c r="AB1769" s="13"/>
    </row>
    <row r="1770" spans="7:28" x14ac:dyDescent="0.3">
      <c r="G1770" s="12"/>
      <c r="H1770" s="12"/>
      <c r="X1770" s="13"/>
      <c r="Y1770" s="13"/>
      <c r="Z1770" s="13"/>
      <c r="AA1770" s="13"/>
      <c r="AB1770" s="13"/>
    </row>
    <row r="1771" spans="7:28" x14ac:dyDescent="0.3">
      <c r="G1771" s="12"/>
      <c r="H1771" s="12"/>
      <c r="X1771" s="13"/>
      <c r="Y1771" s="13"/>
      <c r="Z1771" s="13"/>
      <c r="AA1771" s="13"/>
      <c r="AB1771" s="13"/>
    </row>
    <row r="1772" spans="7:28" x14ac:dyDescent="0.3">
      <c r="G1772" s="12"/>
      <c r="H1772" s="12"/>
      <c r="X1772" s="13"/>
      <c r="Y1772" s="13"/>
      <c r="Z1772" s="13"/>
      <c r="AA1772" s="13"/>
      <c r="AB1772" s="13"/>
    </row>
    <row r="1773" spans="7:28" x14ac:dyDescent="0.3">
      <c r="G1773" s="12"/>
      <c r="H1773" s="12"/>
      <c r="X1773" s="13"/>
      <c r="Y1773" s="13"/>
      <c r="Z1773" s="13"/>
      <c r="AA1773" s="13"/>
      <c r="AB1773" s="13"/>
    </row>
    <row r="1774" spans="7:28" x14ac:dyDescent="0.3">
      <c r="G1774" s="12"/>
      <c r="H1774" s="12"/>
      <c r="X1774" s="13"/>
      <c r="Y1774" s="13"/>
      <c r="Z1774" s="13"/>
      <c r="AA1774" s="13"/>
      <c r="AB1774" s="13"/>
    </row>
    <row r="1775" spans="7:28" x14ac:dyDescent="0.3">
      <c r="G1775" s="12"/>
      <c r="H1775" s="12"/>
      <c r="X1775" s="13"/>
      <c r="Y1775" s="13"/>
      <c r="Z1775" s="13"/>
      <c r="AA1775" s="13"/>
      <c r="AB1775" s="13"/>
    </row>
    <row r="1776" spans="7:28" x14ac:dyDescent="0.3">
      <c r="G1776" s="12"/>
      <c r="H1776" s="12"/>
      <c r="X1776" s="13"/>
      <c r="Y1776" s="13"/>
      <c r="Z1776" s="13"/>
      <c r="AA1776" s="13"/>
      <c r="AB1776" s="13"/>
    </row>
    <row r="1777" spans="7:28" x14ac:dyDescent="0.3">
      <c r="G1777" s="12"/>
      <c r="H1777" s="12"/>
      <c r="X1777" s="13"/>
      <c r="Y1777" s="13"/>
      <c r="Z1777" s="13"/>
      <c r="AA1777" s="13"/>
      <c r="AB1777" s="13"/>
    </row>
    <row r="1778" spans="7:28" x14ac:dyDescent="0.3">
      <c r="G1778" s="12"/>
      <c r="H1778" s="12"/>
      <c r="X1778" s="13"/>
      <c r="Y1778" s="13"/>
      <c r="Z1778" s="13"/>
      <c r="AA1778" s="13"/>
      <c r="AB1778" s="13"/>
    </row>
    <row r="1779" spans="7:28" x14ac:dyDescent="0.3">
      <c r="G1779" s="12"/>
      <c r="H1779" s="12"/>
      <c r="X1779" s="13"/>
      <c r="Y1779" s="13"/>
      <c r="Z1779" s="13"/>
      <c r="AA1779" s="13"/>
      <c r="AB1779" s="13"/>
    </row>
    <row r="1780" spans="7:28" x14ac:dyDescent="0.3">
      <c r="G1780" s="12"/>
      <c r="H1780" s="12"/>
      <c r="X1780" s="13"/>
      <c r="Y1780" s="13"/>
      <c r="Z1780" s="13"/>
      <c r="AA1780" s="13"/>
      <c r="AB1780" s="13"/>
    </row>
    <row r="1781" spans="7:28" x14ac:dyDescent="0.3">
      <c r="G1781" s="12"/>
      <c r="H1781" s="12"/>
      <c r="X1781" s="13"/>
      <c r="Y1781" s="13"/>
      <c r="Z1781" s="13"/>
      <c r="AA1781" s="13"/>
      <c r="AB1781" s="13"/>
    </row>
    <row r="1782" spans="7:28" x14ac:dyDescent="0.3">
      <c r="G1782" s="12"/>
      <c r="H1782" s="12"/>
      <c r="X1782" s="13"/>
      <c r="Y1782" s="13"/>
      <c r="Z1782" s="13"/>
      <c r="AA1782" s="13"/>
      <c r="AB1782" s="13"/>
    </row>
    <row r="1783" spans="7:28" x14ac:dyDescent="0.3">
      <c r="G1783" s="12"/>
      <c r="H1783" s="12"/>
      <c r="X1783" s="13"/>
      <c r="Y1783" s="13"/>
      <c r="Z1783" s="13"/>
      <c r="AA1783" s="13"/>
      <c r="AB1783" s="13"/>
    </row>
    <row r="1784" spans="7:28" x14ac:dyDescent="0.3">
      <c r="G1784" s="12"/>
      <c r="H1784" s="12"/>
      <c r="X1784" s="13"/>
      <c r="Y1784" s="13"/>
      <c r="Z1784" s="13"/>
      <c r="AA1784" s="13"/>
      <c r="AB1784" s="13"/>
    </row>
    <row r="1785" spans="7:28" x14ac:dyDescent="0.3">
      <c r="G1785" s="12"/>
      <c r="H1785" s="12"/>
      <c r="X1785" s="13"/>
      <c r="Y1785" s="13"/>
      <c r="Z1785" s="13"/>
      <c r="AA1785" s="13"/>
      <c r="AB1785" s="13"/>
    </row>
    <row r="1786" spans="7:28" x14ac:dyDescent="0.3">
      <c r="G1786" s="12"/>
      <c r="H1786" s="12"/>
      <c r="X1786" s="13"/>
      <c r="Y1786" s="13"/>
      <c r="Z1786" s="13"/>
      <c r="AA1786" s="13"/>
      <c r="AB1786" s="13"/>
    </row>
    <row r="1787" spans="7:28" x14ac:dyDescent="0.3">
      <c r="G1787" s="12"/>
      <c r="H1787" s="12"/>
      <c r="X1787" s="13"/>
      <c r="Y1787" s="13"/>
      <c r="Z1787" s="13"/>
      <c r="AA1787" s="13"/>
      <c r="AB1787" s="13"/>
    </row>
    <row r="1788" spans="7:28" x14ac:dyDescent="0.3">
      <c r="G1788" s="12"/>
      <c r="H1788" s="12"/>
      <c r="X1788" s="13"/>
      <c r="Y1788" s="13"/>
      <c r="Z1788" s="13"/>
      <c r="AA1788" s="13"/>
      <c r="AB1788" s="13"/>
    </row>
    <row r="1789" spans="7:28" x14ac:dyDescent="0.3">
      <c r="G1789" s="12"/>
      <c r="H1789" s="12"/>
      <c r="X1789" s="13"/>
      <c r="Y1789" s="13"/>
      <c r="Z1789" s="13"/>
      <c r="AA1789" s="13"/>
      <c r="AB1789" s="13"/>
    </row>
    <row r="1790" spans="7:28" x14ac:dyDescent="0.3">
      <c r="G1790" s="12"/>
      <c r="H1790" s="12"/>
      <c r="X1790" s="13"/>
      <c r="Y1790" s="13"/>
      <c r="Z1790" s="13"/>
      <c r="AA1790" s="13"/>
      <c r="AB1790" s="13"/>
    </row>
    <row r="1791" spans="7:28" x14ac:dyDescent="0.3">
      <c r="G1791" s="12"/>
      <c r="H1791" s="12"/>
      <c r="X1791" s="13"/>
      <c r="Y1791" s="13"/>
      <c r="Z1791" s="13"/>
      <c r="AA1791" s="13"/>
      <c r="AB1791" s="13"/>
    </row>
    <row r="1792" spans="7:28" x14ac:dyDescent="0.3">
      <c r="G1792" s="12"/>
      <c r="H1792" s="12"/>
      <c r="X1792" s="13"/>
      <c r="Y1792" s="13"/>
      <c r="Z1792" s="13"/>
      <c r="AA1792" s="13"/>
      <c r="AB1792" s="13"/>
    </row>
    <row r="1793" spans="7:28" x14ac:dyDescent="0.3">
      <c r="G1793" s="12"/>
      <c r="H1793" s="12"/>
      <c r="X1793" s="13"/>
      <c r="Y1793" s="13"/>
      <c r="Z1793" s="13"/>
      <c r="AA1793" s="13"/>
      <c r="AB1793" s="13"/>
    </row>
    <row r="1794" spans="7:28" x14ac:dyDescent="0.3">
      <c r="G1794" s="12"/>
      <c r="H1794" s="12"/>
      <c r="X1794" s="13"/>
      <c r="Y1794" s="13"/>
      <c r="Z1794" s="13"/>
      <c r="AA1794" s="13"/>
      <c r="AB1794" s="13"/>
    </row>
    <row r="1795" spans="7:28" x14ac:dyDescent="0.3">
      <c r="G1795" s="12"/>
      <c r="H1795" s="12"/>
      <c r="X1795" s="13"/>
      <c r="Y1795" s="13"/>
      <c r="Z1795" s="13"/>
      <c r="AA1795" s="13"/>
      <c r="AB1795" s="13"/>
    </row>
    <row r="1796" spans="7:28" x14ac:dyDescent="0.3">
      <c r="G1796" s="12"/>
      <c r="H1796" s="12"/>
      <c r="X1796" s="13"/>
      <c r="Y1796" s="13"/>
      <c r="Z1796" s="13"/>
      <c r="AA1796" s="13"/>
      <c r="AB1796" s="13"/>
    </row>
    <row r="1797" spans="7:28" x14ac:dyDescent="0.3">
      <c r="G1797" s="12"/>
      <c r="H1797" s="12"/>
      <c r="X1797" s="13"/>
      <c r="Y1797" s="13"/>
      <c r="Z1797" s="13"/>
      <c r="AA1797" s="13"/>
      <c r="AB1797" s="13"/>
    </row>
    <row r="1798" spans="7:28" x14ac:dyDescent="0.3">
      <c r="G1798" s="12"/>
      <c r="H1798" s="12"/>
      <c r="X1798" s="13"/>
      <c r="Y1798" s="13"/>
      <c r="Z1798" s="13"/>
      <c r="AA1798" s="13"/>
      <c r="AB1798" s="13"/>
    </row>
    <row r="1799" spans="7:28" x14ac:dyDescent="0.3">
      <c r="G1799" s="12"/>
      <c r="H1799" s="12"/>
      <c r="X1799" s="13"/>
      <c r="Y1799" s="13"/>
      <c r="Z1799" s="13"/>
      <c r="AA1799" s="13"/>
      <c r="AB1799" s="13"/>
    </row>
    <row r="1800" spans="7:28" x14ac:dyDescent="0.3">
      <c r="G1800" s="12"/>
      <c r="H1800" s="12"/>
      <c r="X1800" s="13"/>
      <c r="Y1800" s="13"/>
      <c r="Z1800" s="13"/>
      <c r="AA1800" s="13"/>
      <c r="AB1800" s="13"/>
    </row>
    <row r="1801" spans="7:28" x14ac:dyDescent="0.3">
      <c r="G1801" s="12"/>
      <c r="H1801" s="12"/>
      <c r="X1801" s="13"/>
      <c r="Y1801" s="13"/>
      <c r="Z1801" s="13"/>
      <c r="AA1801" s="13"/>
      <c r="AB1801" s="13"/>
    </row>
    <row r="1802" spans="7:28" x14ac:dyDescent="0.3">
      <c r="G1802" s="12"/>
      <c r="H1802" s="12"/>
      <c r="X1802" s="13"/>
      <c r="Y1802" s="13"/>
      <c r="Z1802" s="13"/>
      <c r="AA1802" s="13"/>
      <c r="AB1802" s="13"/>
    </row>
    <row r="1803" spans="7:28" x14ac:dyDescent="0.3">
      <c r="G1803" s="12"/>
      <c r="H1803" s="12"/>
      <c r="X1803" s="13"/>
      <c r="Y1803" s="13"/>
      <c r="Z1803" s="13"/>
      <c r="AA1803" s="13"/>
      <c r="AB1803" s="13"/>
    </row>
    <row r="1804" spans="7:28" x14ac:dyDescent="0.3">
      <c r="G1804" s="12"/>
      <c r="H1804" s="12"/>
      <c r="X1804" s="13"/>
      <c r="Y1804" s="13"/>
      <c r="Z1804" s="13"/>
      <c r="AA1804" s="13"/>
      <c r="AB1804" s="13"/>
    </row>
    <row r="1805" spans="7:28" x14ac:dyDescent="0.3">
      <c r="G1805" s="12"/>
      <c r="H1805" s="12"/>
      <c r="X1805" s="13"/>
      <c r="Y1805" s="13"/>
      <c r="Z1805" s="13"/>
      <c r="AA1805" s="13"/>
      <c r="AB1805" s="13"/>
    </row>
    <row r="1806" spans="7:28" x14ac:dyDescent="0.3">
      <c r="G1806" s="12"/>
      <c r="H1806" s="12"/>
      <c r="X1806" s="13"/>
      <c r="Y1806" s="13"/>
      <c r="Z1806" s="13"/>
      <c r="AA1806" s="13"/>
      <c r="AB1806" s="13"/>
    </row>
    <row r="1807" spans="7:28" x14ac:dyDescent="0.3">
      <c r="G1807" s="12"/>
      <c r="H1807" s="12"/>
      <c r="X1807" s="13"/>
      <c r="Y1807" s="13"/>
      <c r="Z1807" s="13"/>
      <c r="AA1807" s="13"/>
      <c r="AB1807" s="13"/>
    </row>
    <row r="1808" spans="7:28" x14ac:dyDescent="0.3">
      <c r="G1808" s="12"/>
      <c r="H1808" s="12"/>
      <c r="X1808" s="13"/>
      <c r="Y1808" s="13"/>
      <c r="Z1808" s="13"/>
      <c r="AA1808" s="13"/>
      <c r="AB1808" s="13"/>
    </row>
    <row r="1809" spans="7:28" x14ac:dyDescent="0.3">
      <c r="G1809" s="12"/>
      <c r="H1809" s="12"/>
      <c r="X1809" s="13"/>
      <c r="Y1809" s="13"/>
      <c r="Z1809" s="13"/>
      <c r="AA1809" s="13"/>
      <c r="AB1809" s="13"/>
    </row>
    <row r="1810" spans="7:28" x14ac:dyDescent="0.3">
      <c r="G1810" s="12"/>
      <c r="H1810" s="12"/>
      <c r="X1810" s="13"/>
      <c r="Y1810" s="13"/>
      <c r="Z1810" s="13"/>
      <c r="AA1810" s="13"/>
      <c r="AB1810" s="13"/>
    </row>
    <row r="1811" spans="7:28" x14ac:dyDescent="0.3">
      <c r="G1811" s="12"/>
      <c r="H1811" s="12"/>
      <c r="X1811" s="13"/>
      <c r="Y1811" s="13"/>
      <c r="Z1811" s="13"/>
      <c r="AA1811" s="13"/>
      <c r="AB1811" s="13"/>
    </row>
    <row r="1812" spans="7:28" x14ac:dyDescent="0.3">
      <c r="G1812" s="12"/>
      <c r="H1812" s="12"/>
      <c r="X1812" s="13"/>
      <c r="Y1812" s="13"/>
      <c r="Z1812" s="13"/>
      <c r="AA1812" s="13"/>
      <c r="AB1812" s="13"/>
    </row>
    <row r="1813" spans="7:28" x14ac:dyDescent="0.3">
      <c r="G1813" s="12"/>
      <c r="H1813" s="12"/>
      <c r="X1813" s="13"/>
      <c r="Y1813" s="13"/>
      <c r="Z1813" s="13"/>
      <c r="AA1813" s="13"/>
      <c r="AB1813" s="13"/>
    </row>
    <row r="1814" spans="7:28" x14ac:dyDescent="0.3">
      <c r="G1814" s="12"/>
      <c r="H1814" s="12"/>
      <c r="X1814" s="13"/>
      <c r="Y1814" s="13"/>
      <c r="Z1814" s="13"/>
      <c r="AA1814" s="13"/>
      <c r="AB1814" s="13"/>
    </row>
    <row r="1815" spans="7:28" x14ac:dyDescent="0.3">
      <c r="G1815" s="12"/>
      <c r="H1815" s="12"/>
      <c r="X1815" s="13"/>
      <c r="Y1815" s="13"/>
      <c r="Z1815" s="13"/>
      <c r="AA1815" s="13"/>
      <c r="AB1815" s="13"/>
    </row>
    <row r="1816" spans="7:28" x14ac:dyDescent="0.3">
      <c r="G1816" s="12"/>
      <c r="H1816" s="12"/>
      <c r="X1816" s="13"/>
      <c r="Y1816" s="13"/>
      <c r="Z1816" s="13"/>
      <c r="AA1816" s="13"/>
      <c r="AB1816" s="13"/>
    </row>
    <row r="1817" spans="7:28" x14ac:dyDescent="0.3">
      <c r="G1817" s="12"/>
      <c r="H1817" s="12"/>
      <c r="X1817" s="13"/>
      <c r="Y1817" s="13"/>
      <c r="Z1817" s="13"/>
      <c r="AA1817" s="13"/>
      <c r="AB1817" s="13"/>
    </row>
    <row r="1818" spans="7:28" x14ac:dyDescent="0.3">
      <c r="G1818" s="12"/>
      <c r="H1818" s="12"/>
      <c r="X1818" s="13"/>
      <c r="Y1818" s="13"/>
      <c r="Z1818" s="13"/>
      <c r="AA1818" s="13"/>
      <c r="AB1818" s="13"/>
    </row>
    <row r="1819" spans="7:28" x14ac:dyDescent="0.3">
      <c r="G1819" s="12"/>
      <c r="H1819" s="12"/>
      <c r="X1819" s="13"/>
      <c r="Y1819" s="13"/>
      <c r="Z1819" s="13"/>
      <c r="AA1819" s="13"/>
      <c r="AB1819" s="13"/>
    </row>
    <row r="1820" spans="7:28" x14ac:dyDescent="0.3">
      <c r="G1820" s="12"/>
      <c r="H1820" s="12"/>
      <c r="X1820" s="13"/>
      <c r="Y1820" s="13"/>
      <c r="Z1820" s="13"/>
      <c r="AA1820" s="13"/>
      <c r="AB1820" s="13"/>
    </row>
    <row r="1821" spans="7:28" x14ac:dyDescent="0.3">
      <c r="G1821" s="12"/>
      <c r="H1821" s="12"/>
      <c r="X1821" s="13"/>
      <c r="Y1821" s="13"/>
      <c r="Z1821" s="13"/>
      <c r="AA1821" s="13"/>
      <c r="AB1821" s="13"/>
    </row>
    <row r="1822" spans="7:28" x14ac:dyDescent="0.3">
      <c r="G1822" s="12"/>
      <c r="H1822" s="12"/>
      <c r="X1822" s="13"/>
      <c r="Y1822" s="13"/>
      <c r="Z1822" s="13"/>
      <c r="AA1822" s="13"/>
      <c r="AB1822" s="13"/>
    </row>
    <row r="1823" spans="7:28" x14ac:dyDescent="0.3">
      <c r="G1823" s="12"/>
      <c r="H1823" s="12"/>
      <c r="X1823" s="13"/>
      <c r="Y1823" s="13"/>
      <c r="Z1823" s="13"/>
      <c r="AA1823" s="13"/>
      <c r="AB1823" s="13"/>
    </row>
    <row r="1824" spans="7:28" x14ac:dyDescent="0.3">
      <c r="G1824" s="12"/>
      <c r="H1824" s="12"/>
      <c r="X1824" s="13"/>
      <c r="Y1824" s="13"/>
      <c r="Z1824" s="13"/>
      <c r="AA1824" s="13"/>
      <c r="AB1824" s="13"/>
    </row>
    <row r="1825" spans="7:28" x14ac:dyDescent="0.3">
      <c r="G1825" s="12"/>
      <c r="H1825" s="12"/>
      <c r="X1825" s="13"/>
      <c r="Y1825" s="13"/>
      <c r="Z1825" s="13"/>
      <c r="AA1825" s="13"/>
      <c r="AB1825" s="13"/>
    </row>
    <row r="1826" spans="7:28" x14ac:dyDescent="0.3">
      <c r="G1826" s="12"/>
      <c r="H1826" s="12"/>
      <c r="X1826" s="13"/>
      <c r="Y1826" s="13"/>
      <c r="Z1826" s="13"/>
      <c r="AA1826" s="13"/>
      <c r="AB1826" s="13"/>
    </row>
    <row r="1827" spans="7:28" x14ac:dyDescent="0.3">
      <c r="G1827" s="12"/>
      <c r="H1827" s="12"/>
      <c r="X1827" s="13"/>
      <c r="Y1827" s="13"/>
      <c r="Z1827" s="13"/>
      <c r="AA1827" s="13"/>
      <c r="AB1827" s="13"/>
    </row>
    <row r="1828" spans="7:28" x14ac:dyDescent="0.3">
      <c r="G1828" s="12"/>
      <c r="H1828" s="12"/>
      <c r="X1828" s="13"/>
      <c r="Y1828" s="13"/>
      <c r="Z1828" s="13"/>
      <c r="AA1828" s="13"/>
      <c r="AB1828" s="13"/>
    </row>
    <row r="1829" spans="7:28" x14ac:dyDescent="0.3">
      <c r="G1829" s="12"/>
      <c r="H1829" s="12"/>
      <c r="X1829" s="13"/>
      <c r="Y1829" s="13"/>
      <c r="Z1829" s="13"/>
      <c r="AA1829" s="13"/>
      <c r="AB1829" s="13"/>
    </row>
    <row r="1830" spans="7:28" x14ac:dyDescent="0.3">
      <c r="G1830" s="12"/>
      <c r="H1830" s="12"/>
      <c r="X1830" s="13"/>
      <c r="Y1830" s="13"/>
      <c r="Z1830" s="13"/>
      <c r="AA1830" s="13"/>
      <c r="AB1830" s="13"/>
    </row>
    <row r="1831" spans="7:28" x14ac:dyDescent="0.3">
      <c r="G1831" s="12"/>
      <c r="H1831" s="12"/>
      <c r="X1831" s="13"/>
      <c r="Y1831" s="13"/>
      <c r="Z1831" s="13"/>
      <c r="AA1831" s="13"/>
      <c r="AB1831" s="13"/>
    </row>
    <row r="1832" spans="7:28" x14ac:dyDescent="0.3">
      <c r="G1832" s="12"/>
      <c r="H1832" s="12"/>
      <c r="X1832" s="13"/>
      <c r="Y1832" s="13"/>
      <c r="Z1832" s="13"/>
      <c r="AA1832" s="13"/>
      <c r="AB1832" s="13"/>
    </row>
    <row r="1833" spans="7:28" x14ac:dyDescent="0.3">
      <c r="G1833" s="12"/>
      <c r="H1833" s="12"/>
      <c r="X1833" s="13"/>
      <c r="Y1833" s="13"/>
      <c r="Z1833" s="13"/>
      <c r="AA1833" s="13"/>
      <c r="AB1833" s="13"/>
    </row>
    <row r="1834" spans="7:28" x14ac:dyDescent="0.3">
      <c r="G1834" s="12"/>
      <c r="H1834" s="12"/>
      <c r="X1834" s="13"/>
      <c r="Y1834" s="13"/>
      <c r="Z1834" s="13"/>
      <c r="AA1834" s="13"/>
      <c r="AB1834" s="13"/>
    </row>
    <row r="1835" spans="7:28" x14ac:dyDescent="0.3">
      <c r="G1835" s="12"/>
      <c r="H1835" s="12"/>
      <c r="X1835" s="13"/>
      <c r="Y1835" s="13"/>
      <c r="Z1835" s="13"/>
      <c r="AA1835" s="13"/>
      <c r="AB1835" s="13"/>
    </row>
    <row r="1836" spans="7:28" x14ac:dyDescent="0.3">
      <c r="G1836" s="12"/>
      <c r="H1836" s="12"/>
      <c r="X1836" s="13"/>
      <c r="Y1836" s="13"/>
      <c r="Z1836" s="13"/>
      <c r="AA1836" s="13"/>
      <c r="AB1836" s="13"/>
    </row>
    <row r="1837" spans="7:28" x14ac:dyDescent="0.3">
      <c r="G1837" s="12"/>
      <c r="H1837" s="12"/>
      <c r="X1837" s="13"/>
      <c r="Y1837" s="13"/>
      <c r="Z1837" s="13"/>
      <c r="AA1837" s="13"/>
      <c r="AB1837" s="13"/>
    </row>
    <row r="1838" spans="7:28" x14ac:dyDescent="0.3">
      <c r="G1838" s="12"/>
      <c r="H1838" s="12"/>
      <c r="X1838" s="13"/>
      <c r="Y1838" s="13"/>
      <c r="Z1838" s="13"/>
      <c r="AA1838" s="13"/>
      <c r="AB1838" s="13"/>
    </row>
    <row r="1839" spans="7:28" x14ac:dyDescent="0.3">
      <c r="G1839" s="12"/>
      <c r="H1839" s="12"/>
      <c r="X1839" s="13"/>
      <c r="Y1839" s="13"/>
      <c r="Z1839" s="13"/>
      <c r="AA1839" s="13"/>
      <c r="AB1839" s="13"/>
    </row>
    <row r="1840" spans="7:28" x14ac:dyDescent="0.3">
      <c r="G1840" s="12"/>
      <c r="H1840" s="12"/>
      <c r="X1840" s="13"/>
      <c r="Y1840" s="13"/>
      <c r="Z1840" s="13"/>
      <c r="AA1840" s="13"/>
      <c r="AB1840" s="13"/>
    </row>
    <row r="1841" spans="7:28" x14ac:dyDescent="0.3">
      <c r="G1841" s="12"/>
      <c r="H1841" s="12"/>
      <c r="X1841" s="13"/>
      <c r="Y1841" s="13"/>
      <c r="Z1841" s="13"/>
      <c r="AA1841" s="13"/>
      <c r="AB1841" s="13"/>
    </row>
    <row r="1842" spans="7:28" x14ac:dyDescent="0.3">
      <c r="G1842" s="12"/>
      <c r="H1842" s="12"/>
      <c r="X1842" s="13"/>
      <c r="Y1842" s="13"/>
      <c r="Z1842" s="13"/>
      <c r="AA1842" s="13"/>
      <c r="AB1842" s="13"/>
    </row>
    <row r="1843" spans="7:28" x14ac:dyDescent="0.3">
      <c r="G1843" s="12"/>
      <c r="H1843" s="12"/>
      <c r="X1843" s="13"/>
      <c r="Y1843" s="13"/>
      <c r="Z1843" s="13"/>
      <c r="AA1843" s="13"/>
      <c r="AB1843" s="13"/>
    </row>
    <row r="1844" spans="7:28" x14ac:dyDescent="0.3">
      <c r="G1844" s="12"/>
      <c r="H1844" s="12"/>
      <c r="X1844" s="13"/>
      <c r="Y1844" s="13"/>
      <c r="Z1844" s="13"/>
      <c r="AA1844" s="13"/>
      <c r="AB1844" s="13"/>
    </row>
    <row r="1845" spans="7:28" x14ac:dyDescent="0.3">
      <c r="G1845" s="12"/>
      <c r="H1845" s="12"/>
      <c r="X1845" s="13"/>
      <c r="Y1845" s="13"/>
      <c r="Z1845" s="13"/>
      <c r="AA1845" s="13"/>
      <c r="AB1845" s="13"/>
    </row>
    <row r="1846" spans="7:28" x14ac:dyDescent="0.3">
      <c r="G1846" s="12"/>
      <c r="H1846" s="12"/>
      <c r="X1846" s="13"/>
      <c r="Y1846" s="13"/>
      <c r="Z1846" s="13"/>
      <c r="AA1846" s="13"/>
      <c r="AB1846" s="13"/>
    </row>
    <row r="1847" spans="7:28" x14ac:dyDescent="0.3">
      <c r="G1847" s="12"/>
      <c r="H1847" s="12"/>
      <c r="X1847" s="13"/>
      <c r="Y1847" s="13"/>
      <c r="Z1847" s="13"/>
      <c r="AA1847" s="13"/>
      <c r="AB1847" s="13"/>
    </row>
    <row r="1848" spans="7:28" x14ac:dyDescent="0.3">
      <c r="G1848" s="12"/>
      <c r="H1848" s="12"/>
      <c r="X1848" s="13"/>
      <c r="Y1848" s="13"/>
      <c r="Z1848" s="13"/>
      <c r="AA1848" s="13"/>
      <c r="AB1848" s="13"/>
    </row>
    <row r="1849" spans="7:28" x14ac:dyDescent="0.3">
      <c r="G1849" s="12"/>
      <c r="H1849" s="12"/>
      <c r="X1849" s="13"/>
      <c r="Y1849" s="13"/>
      <c r="Z1849" s="13"/>
      <c r="AA1849" s="13"/>
      <c r="AB1849" s="13"/>
    </row>
    <row r="1850" spans="7:28" x14ac:dyDescent="0.3">
      <c r="G1850" s="12"/>
      <c r="H1850" s="12"/>
      <c r="X1850" s="13"/>
      <c r="Y1850" s="13"/>
      <c r="Z1850" s="13"/>
      <c r="AA1850" s="13"/>
      <c r="AB1850" s="13"/>
    </row>
    <row r="1851" spans="7:28" x14ac:dyDescent="0.3">
      <c r="G1851" s="12"/>
      <c r="H1851" s="12"/>
      <c r="X1851" s="13"/>
      <c r="Y1851" s="13"/>
      <c r="Z1851" s="13"/>
      <c r="AA1851" s="13"/>
      <c r="AB1851" s="13"/>
    </row>
    <row r="1852" spans="7:28" x14ac:dyDescent="0.3">
      <c r="G1852" s="12"/>
      <c r="H1852" s="12"/>
      <c r="X1852" s="13"/>
      <c r="Y1852" s="13"/>
      <c r="Z1852" s="13"/>
      <c r="AA1852" s="13"/>
      <c r="AB1852" s="13"/>
    </row>
    <row r="1853" spans="7:28" x14ac:dyDescent="0.3">
      <c r="G1853" s="12"/>
      <c r="H1853" s="12"/>
      <c r="X1853" s="13"/>
      <c r="Y1853" s="13"/>
      <c r="Z1853" s="13"/>
      <c r="AA1853" s="13"/>
      <c r="AB1853" s="13"/>
    </row>
    <row r="1854" spans="7:28" x14ac:dyDescent="0.3">
      <c r="G1854" s="12"/>
      <c r="H1854" s="12"/>
      <c r="X1854" s="13"/>
      <c r="Y1854" s="13"/>
      <c r="Z1854" s="13"/>
      <c r="AA1854" s="13"/>
      <c r="AB1854" s="13"/>
    </row>
    <row r="1855" spans="7:28" x14ac:dyDescent="0.3">
      <c r="G1855" s="12"/>
      <c r="H1855" s="12"/>
      <c r="X1855" s="13"/>
      <c r="Y1855" s="13"/>
      <c r="Z1855" s="13"/>
      <c r="AA1855" s="13"/>
      <c r="AB1855" s="13"/>
    </row>
    <row r="1856" spans="7:28" x14ac:dyDescent="0.3">
      <c r="G1856" s="12"/>
      <c r="H1856" s="12"/>
      <c r="X1856" s="13"/>
      <c r="Y1856" s="13"/>
      <c r="Z1856" s="13"/>
      <c r="AA1856" s="13"/>
      <c r="AB1856" s="13"/>
    </row>
    <row r="1857" spans="7:28" x14ac:dyDescent="0.3">
      <c r="G1857" s="12"/>
      <c r="H1857" s="12"/>
      <c r="X1857" s="13"/>
      <c r="Y1857" s="13"/>
      <c r="Z1857" s="13"/>
      <c r="AA1857" s="13"/>
      <c r="AB1857" s="13"/>
    </row>
    <row r="1858" spans="7:28" x14ac:dyDescent="0.3">
      <c r="G1858" s="12"/>
      <c r="H1858" s="12"/>
      <c r="X1858" s="13"/>
      <c r="Y1858" s="13"/>
      <c r="Z1858" s="13"/>
      <c r="AA1858" s="13"/>
      <c r="AB1858" s="13"/>
    </row>
    <row r="1859" spans="7:28" x14ac:dyDescent="0.3">
      <c r="G1859" s="12"/>
      <c r="H1859" s="12"/>
      <c r="X1859" s="13"/>
      <c r="Y1859" s="13"/>
      <c r="Z1859" s="13"/>
      <c r="AA1859" s="13"/>
      <c r="AB1859" s="13"/>
    </row>
    <row r="1860" spans="7:28" x14ac:dyDescent="0.3">
      <c r="G1860" s="12"/>
      <c r="H1860" s="12"/>
      <c r="X1860" s="13"/>
      <c r="Y1860" s="13"/>
      <c r="Z1860" s="13"/>
      <c r="AA1860" s="13"/>
      <c r="AB1860" s="13"/>
    </row>
    <row r="1861" spans="7:28" x14ac:dyDescent="0.3">
      <c r="G1861" s="12"/>
      <c r="H1861" s="12"/>
      <c r="X1861" s="13"/>
      <c r="Y1861" s="13"/>
      <c r="Z1861" s="13"/>
      <c r="AA1861" s="13"/>
      <c r="AB1861" s="13"/>
    </row>
    <row r="1862" spans="7:28" x14ac:dyDescent="0.3">
      <c r="G1862" s="12"/>
      <c r="H1862" s="12"/>
      <c r="X1862" s="13"/>
      <c r="Y1862" s="13"/>
      <c r="Z1862" s="13"/>
      <c r="AA1862" s="13"/>
      <c r="AB1862" s="13"/>
    </row>
    <row r="1863" spans="7:28" x14ac:dyDescent="0.3">
      <c r="G1863" s="12"/>
      <c r="H1863" s="12"/>
      <c r="X1863" s="13"/>
      <c r="Y1863" s="13"/>
      <c r="Z1863" s="13"/>
      <c r="AA1863" s="13"/>
      <c r="AB1863" s="13"/>
    </row>
    <row r="1864" spans="7:28" x14ac:dyDescent="0.3">
      <c r="G1864" s="12"/>
      <c r="H1864" s="12"/>
      <c r="X1864" s="13"/>
      <c r="Y1864" s="13"/>
      <c r="Z1864" s="13"/>
      <c r="AA1864" s="13"/>
      <c r="AB1864" s="13"/>
    </row>
    <row r="1865" spans="7:28" x14ac:dyDescent="0.3">
      <c r="G1865" s="12"/>
      <c r="H1865" s="12"/>
      <c r="X1865" s="13"/>
      <c r="Y1865" s="13"/>
      <c r="Z1865" s="13"/>
      <c r="AA1865" s="13"/>
      <c r="AB1865" s="13"/>
    </row>
    <row r="1866" spans="7:28" x14ac:dyDescent="0.3">
      <c r="G1866" s="12"/>
      <c r="H1866" s="12"/>
      <c r="X1866" s="13"/>
      <c r="Y1866" s="13"/>
      <c r="Z1866" s="13"/>
      <c r="AA1866" s="13"/>
      <c r="AB1866" s="13"/>
    </row>
    <row r="1867" spans="7:28" x14ac:dyDescent="0.3">
      <c r="G1867" s="12"/>
      <c r="H1867" s="12"/>
      <c r="X1867" s="13"/>
      <c r="Y1867" s="13"/>
      <c r="Z1867" s="13"/>
      <c r="AA1867" s="13"/>
      <c r="AB1867" s="13"/>
    </row>
    <row r="1868" spans="7:28" x14ac:dyDescent="0.3">
      <c r="G1868" s="12"/>
      <c r="H1868" s="12"/>
      <c r="X1868" s="13"/>
      <c r="Y1868" s="13"/>
      <c r="Z1868" s="13"/>
      <c r="AA1868" s="13"/>
      <c r="AB1868" s="13"/>
    </row>
    <row r="1869" spans="7:28" x14ac:dyDescent="0.3">
      <c r="G1869" s="12"/>
      <c r="H1869" s="12"/>
      <c r="X1869" s="13"/>
      <c r="Y1869" s="13"/>
      <c r="Z1869" s="13"/>
      <c r="AA1869" s="13"/>
      <c r="AB1869" s="13"/>
    </row>
    <row r="1870" spans="7:28" x14ac:dyDescent="0.3">
      <c r="G1870" s="12"/>
      <c r="H1870" s="12"/>
      <c r="X1870" s="13"/>
      <c r="Y1870" s="13"/>
      <c r="Z1870" s="13"/>
      <c r="AA1870" s="13"/>
      <c r="AB1870" s="13"/>
    </row>
    <row r="1871" spans="7:28" x14ac:dyDescent="0.3">
      <c r="G1871" s="12"/>
      <c r="H1871" s="12"/>
      <c r="X1871" s="13"/>
      <c r="Y1871" s="13"/>
      <c r="Z1871" s="13"/>
      <c r="AA1871" s="13"/>
      <c r="AB1871" s="13"/>
    </row>
    <row r="1872" spans="7:28" x14ac:dyDescent="0.3">
      <c r="G1872" s="12"/>
      <c r="H1872" s="12"/>
      <c r="X1872" s="13"/>
      <c r="Y1872" s="13"/>
      <c r="Z1872" s="13"/>
      <c r="AA1872" s="13"/>
      <c r="AB1872" s="13"/>
    </row>
    <row r="1873" spans="7:28" x14ac:dyDescent="0.3">
      <c r="G1873" s="12"/>
      <c r="H1873" s="12"/>
      <c r="X1873" s="13"/>
      <c r="Y1873" s="13"/>
      <c r="Z1873" s="13"/>
      <c r="AA1873" s="13"/>
      <c r="AB1873" s="13"/>
    </row>
    <row r="1874" spans="7:28" x14ac:dyDescent="0.3">
      <c r="G1874" s="12"/>
      <c r="H1874" s="12"/>
      <c r="X1874" s="13"/>
      <c r="Y1874" s="13"/>
      <c r="Z1874" s="13"/>
      <c r="AA1874" s="13"/>
      <c r="AB1874" s="13"/>
    </row>
    <row r="1875" spans="7:28" x14ac:dyDescent="0.3">
      <c r="G1875" s="12"/>
      <c r="H1875" s="12"/>
      <c r="X1875" s="13"/>
      <c r="Y1875" s="13"/>
      <c r="Z1875" s="13"/>
      <c r="AA1875" s="13"/>
      <c r="AB1875" s="13"/>
    </row>
    <row r="1876" spans="7:28" x14ac:dyDescent="0.3">
      <c r="G1876" s="12"/>
      <c r="H1876" s="12"/>
      <c r="X1876" s="13"/>
      <c r="Y1876" s="13"/>
      <c r="Z1876" s="13"/>
      <c r="AA1876" s="13"/>
      <c r="AB1876" s="13"/>
    </row>
    <row r="1877" spans="7:28" x14ac:dyDescent="0.3">
      <c r="G1877" s="12"/>
      <c r="H1877" s="12"/>
      <c r="X1877" s="13"/>
      <c r="Y1877" s="13"/>
      <c r="Z1877" s="13"/>
      <c r="AA1877" s="13"/>
      <c r="AB1877" s="13"/>
    </row>
    <row r="1878" spans="7:28" x14ac:dyDescent="0.3">
      <c r="G1878" s="12"/>
      <c r="H1878" s="12"/>
      <c r="X1878" s="13"/>
      <c r="Y1878" s="13"/>
      <c r="Z1878" s="13"/>
      <c r="AA1878" s="13"/>
      <c r="AB1878" s="13"/>
    </row>
    <row r="1879" spans="7:28" x14ac:dyDescent="0.3">
      <c r="G1879" s="12"/>
      <c r="H1879" s="12"/>
      <c r="X1879" s="13"/>
      <c r="Y1879" s="13"/>
      <c r="Z1879" s="13"/>
      <c r="AA1879" s="13"/>
      <c r="AB1879" s="13"/>
    </row>
    <row r="1880" spans="7:28" x14ac:dyDescent="0.3">
      <c r="G1880" s="12"/>
      <c r="H1880" s="12"/>
      <c r="X1880" s="13"/>
      <c r="Y1880" s="13"/>
      <c r="Z1880" s="13"/>
      <c r="AA1880" s="13"/>
      <c r="AB1880" s="13"/>
    </row>
    <row r="1881" spans="7:28" x14ac:dyDescent="0.3">
      <c r="G1881" s="12"/>
      <c r="H1881" s="12"/>
      <c r="X1881" s="13"/>
      <c r="Y1881" s="13"/>
      <c r="Z1881" s="13"/>
      <c r="AA1881" s="13"/>
      <c r="AB1881" s="13"/>
    </row>
    <row r="1882" spans="7:28" x14ac:dyDescent="0.3">
      <c r="G1882" s="12"/>
      <c r="H1882" s="12"/>
      <c r="X1882" s="13"/>
      <c r="Y1882" s="13"/>
      <c r="Z1882" s="13"/>
      <c r="AA1882" s="13"/>
      <c r="AB1882" s="13"/>
    </row>
  </sheetData>
  <sheetProtection sheet="1" objects="1" scenarios="1" autoFilter="0"/>
  <protectedRanges>
    <protectedRange sqref="X2:AA614" name="Inscriptions"/>
  </protectedRanges>
  <dataValidations count="1">
    <dataValidation type="list" allowBlank="1" showInputMessage="1" showErrorMessage="1" sqref="Z2:Z614" xr:uid="{611E8C73-B032-4A1E-A290-B7BE9609C111}">
      <formula1>ADAPT</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3E2B-544C-4652-B824-86EC84A936A3}">
  <dimension ref="A1:A3"/>
  <sheetViews>
    <sheetView workbookViewId="0">
      <selection sqref="A1:A3"/>
    </sheetView>
  </sheetViews>
  <sheetFormatPr baseColWidth="10" defaultRowHeight="14.4" x14ac:dyDescent="0.3"/>
  <sheetData>
    <row r="1" spans="1:1" x14ac:dyDescent="0.3">
      <c r="A1" s="55" t="s">
        <v>2979</v>
      </c>
    </row>
    <row r="2" spans="1:1" x14ac:dyDescent="0.3">
      <c r="A2" s="55" t="s">
        <v>1798</v>
      </c>
    </row>
    <row r="3" spans="1:1" x14ac:dyDescent="0.3">
      <c r="A3" s="55" t="s">
        <v>2980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INFOS</vt:lpstr>
      <vt:lpstr>Marches-MetroLyon</vt:lpstr>
      <vt:lpstr>Listes</vt:lpstr>
      <vt:lpstr>ADAPT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Ann-lise Rosio</dc:creator>
  <cp:lastModifiedBy>Ann-lise Rosio</cp:lastModifiedBy>
  <dcterms:created xsi:type="dcterms:W3CDTF">2023-07-11T07:02:41Z</dcterms:created>
  <dcterms:modified xsi:type="dcterms:W3CDTF">2023-07-11T10:03:37Z</dcterms:modified>
</cp:coreProperties>
</file>